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34\مهندس رحیمی\خانم ابراهیمی\مدرسه پاکدشت\New folder\"/>
    </mc:Choice>
  </mc:AlternateContent>
  <xr:revisionPtr revIDLastSave="0" documentId="13_ncr:1_{8ABFDCF2-CD81-4332-AF73-F71422752B5C}" xr6:coauthVersionLast="47" xr6:coauthVersionMax="47" xr10:uidLastSave="{00000000-0000-0000-0000-000000000000}"/>
  <bookViews>
    <workbookView xWindow="-120" yWindow="-120" windowWidth="29040" windowHeight="15840" activeTab="1" xr2:uid="{9CA62CF7-81CA-4E8D-AC5D-0B9BE63FD0D1}"/>
  </bookViews>
  <sheets>
    <sheet name="متره ساختمان" sheetId="14" r:id="rId1"/>
    <sheet name="میلگرد ساختمان" sheetId="3" r:id="rId2"/>
  </sheets>
  <definedNames>
    <definedName name="_xlnm.Print_Area" localSheetId="0">'متره ساختمان'!$A$1:$K$117</definedName>
    <definedName name="_xlnm.Print_Area" localSheetId="1">'میلگرد ساختمان'!$B$1:$U$87</definedName>
    <definedName name="_xlnm.Print_Titles" localSheetId="0">'متره ساختمان'!$1:$2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1" i="3" l="1"/>
  <c r="I82" i="3"/>
  <c r="I106" i="14"/>
  <c r="L15" i="3"/>
  <c r="M15" i="3"/>
  <c r="O15" i="3"/>
  <c r="R15" i="3"/>
  <c r="S15" i="3"/>
  <c r="T15" i="3"/>
  <c r="U15" i="3"/>
  <c r="I109" i="14"/>
  <c r="I112" i="14"/>
  <c r="I74" i="14"/>
  <c r="J82" i="3"/>
  <c r="J47" i="3"/>
  <c r="I47" i="3"/>
  <c r="J46" i="3"/>
  <c r="I46" i="3"/>
  <c r="J44" i="3"/>
  <c r="I44" i="3"/>
  <c r="I14" i="3"/>
  <c r="J14" i="3"/>
  <c r="J13" i="3"/>
  <c r="I13" i="3"/>
  <c r="J12" i="3"/>
  <c r="I12" i="3"/>
  <c r="J10" i="3"/>
  <c r="I10" i="3"/>
  <c r="J81" i="3"/>
  <c r="J80" i="3"/>
  <c r="I80" i="3"/>
  <c r="J79" i="3"/>
  <c r="I79" i="3"/>
  <c r="I118" i="14" l="1"/>
  <c r="I59" i="14"/>
  <c r="I43" i="14"/>
  <c r="I51" i="14"/>
  <c r="I21" i="14"/>
  <c r="I116" i="14"/>
  <c r="I69" i="14"/>
  <c r="I103" i="14"/>
  <c r="N15" i="3"/>
  <c r="Q15" i="3"/>
  <c r="I62" i="3"/>
  <c r="J62" i="3"/>
  <c r="J61" i="3"/>
  <c r="I61" i="3"/>
  <c r="L48" i="3"/>
  <c r="M48" i="3"/>
  <c r="P48" i="3"/>
  <c r="R48" i="3"/>
  <c r="S48" i="3"/>
  <c r="T48" i="3"/>
  <c r="U48" i="3"/>
  <c r="I92" i="14" l="1"/>
  <c r="I89" i="14"/>
  <c r="N48" i="3"/>
  <c r="I100" i="14" l="1"/>
  <c r="I86" i="14"/>
  <c r="I83" i="14"/>
  <c r="I80" i="14"/>
  <c r="I77" i="14"/>
  <c r="I12" i="14"/>
  <c r="I28" i="14" l="1"/>
  <c r="I34" i="14"/>
  <c r="I94" i="14"/>
  <c r="I97" i="14"/>
  <c r="I6" i="14"/>
  <c r="J45" i="3" l="1"/>
  <c r="I45" i="3"/>
  <c r="U50" i="3"/>
  <c r="T50" i="3"/>
  <c r="R50" i="3"/>
  <c r="P50" i="3"/>
  <c r="M50" i="3"/>
  <c r="L50" i="3"/>
  <c r="J11" i="3"/>
  <c r="I11" i="3"/>
  <c r="U17" i="3"/>
  <c r="T17" i="3"/>
  <c r="S17" i="3"/>
  <c r="R17" i="3"/>
  <c r="N17" i="3"/>
  <c r="M17" i="3"/>
  <c r="L17" i="3"/>
  <c r="L19" i="3" l="1"/>
  <c r="L30" i="3" s="1"/>
  <c r="L32" i="3" s="1"/>
  <c r="Q48" i="3"/>
  <c r="P15" i="3"/>
  <c r="M63" i="3"/>
  <c r="M30" i="3"/>
  <c r="M32" i="3" s="1"/>
  <c r="U30" i="3"/>
  <c r="U32" i="3" s="1"/>
  <c r="T30" i="3"/>
  <c r="T32" i="3" s="1"/>
  <c r="R30" i="3"/>
  <c r="R32" i="3" s="1"/>
  <c r="N30" i="3"/>
  <c r="N32" i="3" s="1"/>
  <c r="S19" i="3"/>
  <c r="S30" i="3" s="1"/>
  <c r="S32" i="3" s="1"/>
  <c r="P63" i="3" l="1"/>
  <c r="P65" i="3" s="1"/>
  <c r="P83" i="3" s="1"/>
  <c r="P85" i="3" s="1"/>
  <c r="R63" i="3"/>
  <c r="R65" i="3" s="1"/>
  <c r="R83" i="3" s="1"/>
  <c r="R85" i="3" s="1"/>
  <c r="M65" i="3"/>
  <c r="M83" i="3" s="1"/>
  <c r="M85" i="3" s="1"/>
  <c r="U63" i="3"/>
  <c r="U65" i="3" s="1"/>
  <c r="U83" i="3" s="1"/>
  <c r="U85" i="3" s="1"/>
  <c r="T63" i="3"/>
  <c r="T65" i="3" s="1"/>
  <c r="T83" i="3" s="1"/>
  <c r="T85" i="3" s="1"/>
  <c r="O48" i="3"/>
  <c r="S34" i="3"/>
  <c r="S50" i="3"/>
  <c r="N50" i="3"/>
  <c r="Q50" i="3"/>
  <c r="Q17" i="3"/>
  <c r="L34" i="3"/>
  <c r="O17" i="3"/>
  <c r="N63" i="3" l="1"/>
  <c r="O50" i="3"/>
  <c r="O52" i="3" s="1"/>
  <c r="P17" i="3"/>
  <c r="O19" i="3" s="1"/>
  <c r="O30" i="3" s="1"/>
  <c r="O32" i="3" s="1"/>
  <c r="Q30" i="3"/>
  <c r="Q32" i="3" s="1"/>
  <c r="L52" i="3"/>
  <c r="S52" i="3"/>
  <c r="N65" i="3" l="1"/>
  <c r="N83" i="3" s="1"/>
  <c r="N85" i="3" s="1"/>
  <c r="Q63" i="3"/>
  <c r="Q65" i="3" s="1"/>
  <c r="Q83" i="3" s="1"/>
  <c r="Q85" i="3" s="1"/>
  <c r="P30" i="3"/>
  <c r="P32" i="3" s="1"/>
  <c r="O34" i="3" s="1"/>
  <c r="S63" i="3" l="1"/>
  <c r="S65" i="3" s="1"/>
  <c r="O63" i="3"/>
  <c r="O65" i="3" s="1"/>
  <c r="L63" i="3"/>
  <c r="L65" i="3" s="1"/>
  <c r="L67" i="3" l="1"/>
  <c r="O67" i="3"/>
  <c r="O83" i="3" s="1"/>
  <c r="O85" i="3" s="1"/>
  <c r="S67" i="3"/>
  <c r="S83" i="3" s="1"/>
  <c r="S85" i="3" s="1"/>
  <c r="L83" i="3" l="1"/>
  <c r="L85" i="3" s="1"/>
  <c r="L87" i="3" s="1"/>
  <c r="O87" i="3"/>
  <c r="S87" i="3"/>
</calcChain>
</file>

<file path=xl/sharedStrings.xml><?xml version="1.0" encoding="utf-8"?>
<sst xmlns="http://schemas.openxmlformats.org/spreadsheetml/2006/main" count="239" uniqueCount="100">
  <si>
    <t>ردیف</t>
  </si>
  <si>
    <t>خاکبرداری</t>
  </si>
  <si>
    <t>بتن مگر</t>
  </si>
  <si>
    <t>پرایمر</t>
  </si>
  <si>
    <t>بتن تیر</t>
  </si>
  <si>
    <t>مترمربع</t>
  </si>
  <si>
    <t>مترمکعب</t>
  </si>
  <si>
    <t>بکفیل</t>
  </si>
  <si>
    <t>طول</t>
  </si>
  <si>
    <t>عرض</t>
  </si>
  <si>
    <t>ارتفاع</t>
  </si>
  <si>
    <t>واحد</t>
  </si>
  <si>
    <t>جمع</t>
  </si>
  <si>
    <t xml:space="preserve">صفحه 1 از 1
</t>
  </si>
  <si>
    <t>نام سازه و منطقه عملیاتی</t>
  </si>
  <si>
    <t>شماره نقشه مورد تایید</t>
  </si>
  <si>
    <t>pos</t>
  </si>
  <si>
    <t>تعداد مشابه</t>
  </si>
  <si>
    <t xml:space="preserve">تعداد مورد نیاز </t>
  </si>
  <si>
    <t xml:space="preserve">قطر </t>
  </si>
  <si>
    <t>شکل و سایز میلگرد ( متر)</t>
  </si>
  <si>
    <t xml:space="preserve">طول </t>
  </si>
  <si>
    <t xml:space="preserve">تعداد کل </t>
  </si>
  <si>
    <t>موقعیت قرار گیری</t>
  </si>
  <si>
    <t>طـــول تفکیــک شده بر اساس سایــز میلگرد  ( متر )</t>
  </si>
  <si>
    <t xml:space="preserve">تهیه کننده : </t>
  </si>
  <si>
    <t xml:space="preserve">طول کل  ( متر ) </t>
  </si>
  <si>
    <t xml:space="preserve">دفتر فنی </t>
  </si>
  <si>
    <t xml:space="preserve">وزن واحد طول ( کیلوگرم در متر ) </t>
  </si>
  <si>
    <t>وزن کل ( کیلوگرم)</t>
  </si>
  <si>
    <t xml:space="preserve">تفکیک میلگردها بر اساس فهرست </t>
  </si>
  <si>
    <t>قطر میلگرد تا 10 میلیمتر</t>
  </si>
  <si>
    <t>قطر میلگرد بین 12 تا 18 میلیمتر</t>
  </si>
  <si>
    <t>قطر 20 میلیمتر و بیشتر</t>
  </si>
  <si>
    <t xml:space="preserve">وزن کل لیستوفر   ( کیلوگرم ) </t>
  </si>
  <si>
    <t>قالب بندی ستون</t>
  </si>
  <si>
    <t>قالب بندی تیر</t>
  </si>
  <si>
    <t>شرح</t>
  </si>
  <si>
    <t>وزن، حجم،سطح</t>
  </si>
  <si>
    <t>جمع جزئی</t>
  </si>
  <si>
    <t>جمع کلی</t>
  </si>
  <si>
    <t>ملاحظات</t>
  </si>
  <si>
    <t>1</t>
  </si>
  <si>
    <t>3</t>
  </si>
  <si>
    <t>بتن  ستون</t>
  </si>
  <si>
    <t>دیوار چینی</t>
  </si>
  <si>
    <t>نازک کاری</t>
  </si>
  <si>
    <t>تعداد تیرچه و بلوک</t>
  </si>
  <si>
    <t>پلی استایرن</t>
  </si>
  <si>
    <t>s</t>
  </si>
  <si>
    <t>J1</t>
  </si>
  <si>
    <t>قالب بندی کلاف عرضی</t>
  </si>
  <si>
    <t>بتن کلاف عرضی</t>
  </si>
  <si>
    <t xml:space="preserve">   </t>
  </si>
  <si>
    <t>وزن تیرچه</t>
  </si>
  <si>
    <t>پوشش کف</t>
  </si>
  <si>
    <t>2</t>
  </si>
  <si>
    <t>قالب بندی فونداسیون</t>
  </si>
  <si>
    <t>بتن فونداسیون</t>
  </si>
  <si>
    <t>ستون سرویس بهداشتی</t>
  </si>
  <si>
    <t xml:space="preserve">بتن سقف </t>
  </si>
  <si>
    <t xml:space="preserve"> سقف</t>
  </si>
  <si>
    <t>نما</t>
  </si>
  <si>
    <t>بتن مگر دیوار غیر باربر</t>
  </si>
  <si>
    <t>کرسی چینی با اجر به ضخامت 35 س.م</t>
  </si>
  <si>
    <t>کرسی چینی با اجر به ضخامت 22 س.م</t>
  </si>
  <si>
    <t>ملات ماسه سیمان+دوقشر قیر+سه لایه گونی</t>
  </si>
  <si>
    <t>متر مربع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</si>
  <si>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</si>
  <si>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</si>
  <si>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</si>
  <si>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</si>
  <si>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</si>
  <si>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</si>
  <si>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</si>
  <si>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</si>
  <si>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</si>
  <si>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</si>
  <si>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</si>
  <si>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</si>
  <si>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</si>
  <si>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</si>
  <si>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</si>
  <si>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</si>
  <si>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</si>
  <si>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</si>
  <si>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21-4</t>
  </si>
  <si>
    <t>21-7</t>
  </si>
  <si>
    <t>21-8</t>
  </si>
  <si>
    <t xml:space="preserve">میلگرد حرارتی </t>
  </si>
  <si>
    <t xml:space="preserve">وال پست   </t>
  </si>
  <si>
    <t>ریز متره ساختمان ...</t>
  </si>
  <si>
    <t xml:space="preserve">تیر </t>
  </si>
  <si>
    <t xml:space="preserve">پروژه </t>
  </si>
  <si>
    <t xml:space="preserve">فونداسیون </t>
  </si>
  <si>
    <t xml:space="preserve">کلاف عرضی </t>
  </si>
  <si>
    <t xml:space="preserve">تیرچه </t>
  </si>
  <si>
    <t xml:space="preserve"> add</t>
  </si>
  <si>
    <t>اودکا یک طرفه</t>
  </si>
  <si>
    <t>میلگرد منفی  یک طرفه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</si>
</sst>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32" x14ac:knownFonts="1">
    <font>
      <sz val="11"/>
      <color theme="1"/>
      <name val="Calibri Light"/>
      <family val="2"/>
      <charset val="178"/>
      <scheme val="major"/>
    </font>
    <font>
      <sz val="8"/>
      <name val="Calibri Light"/>
      <family val="2"/>
      <charset val="178"/>
      <scheme val="major"/>
    </font>
    <font>
      <sz val="10"/>
      <name val="Arial"/>
      <family val="2"/>
    </font>
    <font>
      <b/>
      <sz val="10"/>
      <name val="Arial"/>
      <family val="2"/>
    </font>
    <font>
      <b/>
      <sz val="10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b/>
      <sz val="36"/>
      <name val="Calibri"/>
      <family val="2"/>
      <scheme val="minor"/>
    </font>
    <font>
      <b/>
      <sz val="28"/>
      <name val="Calibri"/>
      <family val="2"/>
      <scheme val="minor"/>
    </font>
    <font>
      <b/>
      <sz val="18"/>
      <name val="Calibri"/>
      <family val="2"/>
      <scheme val="minor"/>
    </font>
    <font>
      <b/>
      <sz val="20"/>
      <color rgb="FF0000FF"/>
      <name val="Calibri"/>
      <family val="2"/>
      <scheme val="minor"/>
    </font>
    <font>
      <b/>
      <sz val="21"/>
      <name val="Calibri"/>
      <family val="2"/>
      <scheme val="minor"/>
    </font>
    <font>
      <b/>
      <sz val="28"/>
      <color rgb="FF0000FF"/>
      <name val="Calibri"/>
      <family val="2"/>
      <scheme val="minor"/>
    </font>
    <font>
      <b/>
      <sz val="16"/>
      <name val="Calibri"/>
      <family val="2"/>
      <scheme val="minor"/>
    </font>
    <font>
      <sz val="20"/>
      <name val="Calibri"/>
      <family val="2"/>
      <scheme val="minor"/>
    </font>
    <font>
      <b/>
      <sz val="24"/>
      <name val="Calibri"/>
      <family val="2"/>
      <scheme val="minor"/>
    </font>
    <font>
      <sz val="24"/>
      <name val="Calibri"/>
      <family val="2"/>
      <scheme val="minor"/>
    </font>
    <font>
      <sz val="23"/>
      <name val="Calibri"/>
      <family val="2"/>
      <scheme val="minor"/>
    </font>
    <font>
      <sz val="16"/>
      <name val="Calibri"/>
      <family val="2"/>
      <scheme val="minor"/>
    </font>
    <font>
      <b/>
      <sz val="48"/>
      <name val="Calibri"/>
      <family val="2"/>
      <scheme val="minor"/>
    </font>
    <font>
      <sz val="30"/>
      <name val="Calibri"/>
      <family val="2"/>
      <scheme val="minor"/>
    </font>
    <font>
      <b/>
      <sz val="20"/>
      <name val="Arial"/>
      <family val="2"/>
    </font>
    <font>
      <b/>
      <sz val="16"/>
      <name val="B Mitra"/>
      <charset val="178"/>
    </font>
    <font>
      <b/>
      <sz val="16"/>
      <name val="B Nazanin"/>
      <charset val="178"/>
    </font>
    <font>
      <b/>
      <sz val="14"/>
      <name val="B Nazanin"/>
      <charset val="178"/>
    </font>
    <font>
      <b/>
      <sz val="13"/>
      <name val="B Nazanin"/>
      <charset val="178"/>
    </font>
    <font>
      <sz val="16"/>
      <name val="B Nazanin"/>
      <charset val="178"/>
    </font>
    <font>
      <b/>
      <sz val="16"/>
      <color theme="1"/>
      <name val="B Nazanin"/>
      <charset val="178"/>
    </font>
    <font>
      <sz val="16"/>
      <name val="Arial"/>
      <family val="2"/>
    </font>
    <font>
      <sz val="14"/>
      <name val="B Nazanin"/>
      <charset val="178"/>
    </font>
    <font>
      <sz val="14"/>
      <name val="Arial"/>
      <family val="2"/>
    </font>
    <font>
      <sz val="12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73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8" fillId="0" borderId="8" xfId="1" applyFont="1" applyBorder="1" applyAlignment="1">
      <alignment vertical="center"/>
    </xf>
    <xf numFmtId="0" fontId="8" fillId="0" borderId="9" xfId="1" applyFont="1" applyBorder="1" applyAlignment="1">
      <alignment vertical="center"/>
    </xf>
    <xf numFmtId="0" fontId="9" fillId="0" borderId="10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9" fillId="0" borderId="11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1" fillId="0" borderId="11" xfId="1" applyFont="1" applyBorder="1" applyAlignment="1">
      <alignment vertical="center"/>
    </xf>
    <xf numFmtId="0" fontId="11" fillId="0" borderId="12" xfId="1" applyFont="1" applyBorder="1" applyAlignment="1">
      <alignment vertical="center"/>
    </xf>
    <xf numFmtId="0" fontId="11" fillId="0" borderId="13" xfId="1" applyFont="1" applyBorder="1" applyAlignment="1">
      <alignment vertical="center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6" fillId="2" borderId="25" xfId="1" applyFont="1" applyFill="1" applyBorder="1" applyAlignment="1">
      <alignment horizontal="center" vertical="center"/>
    </xf>
    <xf numFmtId="0" fontId="6" fillId="2" borderId="29" xfId="1" applyFont="1" applyFill="1" applyBorder="1" applyAlignment="1">
      <alignment horizontal="center" vertical="center"/>
    </xf>
    <xf numFmtId="0" fontId="16" fillId="3" borderId="30" xfId="1" applyFont="1" applyFill="1" applyBorder="1" applyAlignment="1">
      <alignment horizontal="center" vertical="center"/>
    </xf>
    <xf numFmtId="0" fontId="16" fillId="3" borderId="13" xfId="1" applyFont="1" applyFill="1" applyBorder="1" applyAlignment="1">
      <alignment horizontal="center" vertical="center"/>
    </xf>
    <xf numFmtId="0" fontId="16" fillId="3" borderId="6" xfId="1" applyFont="1" applyFill="1" applyBorder="1" applyAlignment="1">
      <alignment horizontal="center" vertical="center"/>
    </xf>
    <xf numFmtId="0" fontId="16" fillId="3" borderId="12" xfId="1" applyFont="1" applyFill="1" applyBorder="1" applyAlignment="1">
      <alignment horizontal="center" vertical="center"/>
    </xf>
    <xf numFmtId="2" fontId="17" fillId="3" borderId="12" xfId="1" applyNumberFormat="1" applyFont="1" applyFill="1" applyBorder="1" applyAlignment="1">
      <alignment horizontal="left" vertical="center"/>
    </xf>
    <xf numFmtId="2" fontId="16" fillId="3" borderId="6" xfId="1" applyNumberFormat="1" applyFont="1" applyFill="1" applyBorder="1" applyAlignment="1">
      <alignment horizontal="center" vertical="center"/>
    </xf>
    <xf numFmtId="0" fontId="14" fillId="3" borderId="6" xfId="1" applyFont="1" applyFill="1" applyBorder="1" applyAlignment="1">
      <alignment horizontal="center" vertical="center" wrapText="1"/>
    </xf>
    <xf numFmtId="2" fontId="16" fillId="3" borderId="6" xfId="1" applyNumberFormat="1" applyFont="1" applyFill="1" applyBorder="1" applyAlignment="1">
      <alignment horizontal="center" vertical="center" textRotation="180"/>
    </xf>
    <xf numFmtId="2" fontId="16" fillId="3" borderId="31" xfId="1" applyNumberFormat="1" applyFont="1" applyFill="1" applyBorder="1" applyAlignment="1">
      <alignment horizontal="center" vertical="center" textRotation="180"/>
    </xf>
    <xf numFmtId="2" fontId="18" fillId="0" borderId="16" xfId="1" applyNumberFormat="1" applyFont="1" applyBorder="1" applyAlignment="1">
      <alignment horizontal="center" vertical="center"/>
    </xf>
    <xf numFmtId="2" fontId="18" fillId="0" borderId="34" xfId="1" applyNumberFormat="1" applyFont="1" applyBorder="1" applyAlignment="1">
      <alignment horizontal="center" vertical="center"/>
    </xf>
    <xf numFmtId="164" fontId="18" fillId="0" borderId="1" xfId="1" applyNumberFormat="1" applyFont="1" applyBorder="1" applyAlignment="1">
      <alignment horizontal="center" vertical="center"/>
    </xf>
    <xf numFmtId="164" fontId="18" fillId="0" borderId="36" xfId="1" applyNumberFormat="1" applyFont="1" applyBorder="1" applyAlignment="1">
      <alignment horizontal="center" vertical="center"/>
    </xf>
    <xf numFmtId="2" fontId="18" fillId="0" borderId="1" xfId="1" applyNumberFormat="1" applyFont="1" applyBorder="1" applyAlignment="1">
      <alignment horizontal="center" vertical="center"/>
    </xf>
    <xf numFmtId="2" fontId="18" fillId="0" borderId="36" xfId="1" applyNumberFormat="1" applyFont="1" applyBorder="1" applyAlignment="1">
      <alignment horizontal="center" vertical="center"/>
    </xf>
    <xf numFmtId="2" fontId="3" fillId="0" borderId="0" xfId="1" applyNumberFormat="1" applyFont="1"/>
    <xf numFmtId="2" fontId="17" fillId="3" borderId="12" xfId="1" applyNumberFormat="1" applyFont="1" applyFill="1" applyBorder="1" applyAlignment="1">
      <alignment horizontal="right" vertical="center"/>
    </xf>
    <xf numFmtId="0" fontId="21" fillId="0" borderId="0" xfId="1" applyFont="1"/>
    <xf numFmtId="0" fontId="2" fillId="0" borderId="0" xfId="1"/>
    <xf numFmtId="3" fontId="2" fillId="0" borderId="0" xfId="1" applyNumberFormat="1"/>
    <xf numFmtId="0" fontId="23" fillId="4" borderId="23" xfId="1" applyFont="1" applyFill="1" applyBorder="1" applyAlignment="1">
      <alignment horizontal="center" vertical="center" textRotation="90"/>
    </xf>
    <xf numFmtId="0" fontId="25" fillId="4" borderId="24" xfId="1" applyFont="1" applyFill="1" applyBorder="1" applyAlignment="1">
      <alignment horizontal="center" vertical="center" wrapText="1"/>
    </xf>
    <xf numFmtId="4" fontId="24" fillId="4" borderId="24" xfId="1" applyNumberFormat="1" applyFont="1" applyFill="1" applyBorder="1" applyAlignment="1">
      <alignment horizontal="center" vertical="center"/>
    </xf>
    <xf numFmtId="165" fontId="24" fillId="4" borderId="24" xfId="1" applyNumberFormat="1" applyFont="1" applyFill="1" applyBorder="1" applyAlignment="1">
      <alignment horizontal="center" vertical="center" wrapText="1"/>
    </xf>
    <xf numFmtId="165" fontId="24" fillId="4" borderId="24" xfId="1" applyNumberFormat="1" applyFont="1" applyFill="1" applyBorder="1" applyAlignment="1">
      <alignment horizontal="center" vertical="center"/>
    </xf>
    <xf numFmtId="0" fontId="24" fillId="4" borderId="24" xfId="1" applyFont="1" applyFill="1" applyBorder="1" applyAlignment="1">
      <alignment horizontal="center" vertical="center"/>
    </xf>
    <xf numFmtId="0" fontId="24" fillId="4" borderId="24" xfId="1" applyFont="1" applyFill="1" applyBorder="1" applyAlignment="1">
      <alignment horizontal="center" vertical="center" wrapText="1"/>
    </xf>
    <xf numFmtId="0" fontId="24" fillId="4" borderId="44" xfId="1" applyFont="1" applyFill="1" applyBorder="1" applyAlignment="1">
      <alignment horizontal="center" vertical="center"/>
    </xf>
    <xf numFmtId="49" fontId="26" fillId="3" borderId="45" xfId="1" applyNumberFormat="1" applyFont="1" applyFill="1" applyBorder="1" applyAlignment="1">
      <alignment horizontal="center" vertical="center"/>
    </xf>
    <xf numFmtId="3" fontId="28" fillId="0" borderId="0" xfId="1" applyNumberFormat="1" applyFont="1" applyAlignment="1">
      <alignment horizontal="center"/>
    </xf>
    <xf numFmtId="0" fontId="28" fillId="0" borderId="0" xfId="1" applyFont="1" applyAlignment="1">
      <alignment horizontal="center"/>
    </xf>
    <xf numFmtId="0" fontId="26" fillId="0" borderId="49" xfId="1" applyFont="1" applyBorder="1" applyAlignment="1">
      <alignment horizontal="center" vertical="center"/>
    </xf>
    <xf numFmtId="2" fontId="26" fillId="0" borderId="45" xfId="1" applyNumberFormat="1" applyFont="1" applyBorder="1" applyAlignment="1">
      <alignment horizontal="center" vertical="center"/>
    </xf>
    <xf numFmtId="4" fontId="26" fillId="0" borderId="50" xfId="1" applyNumberFormat="1" applyFont="1" applyBorder="1" applyAlignment="1">
      <alignment horizontal="center" vertical="center"/>
    </xf>
    <xf numFmtId="3" fontId="26" fillId="3" borderId="51" xfId="1" applyNumberFormat="1" applyFont="1" applyFill="1" applyBorder="1" applyAlignment="1">
      <alignment horizontal="center" vertical="center"/>
    </xf>
    <xf numFmtId="4" fontId="26" fillId="3" borderId="45" xfId="1" applyNumberFormat="1" applyFont="1" applyFill="1" applyBorder="1" applyAlignment="1">
      <alignment horizontal="center" vertical="center"/>
    </xf>
    <xf numFmtId="4" fontId="24" fillId="3" borderId="51" xfId="1" applyNumberFormat="1" applyFont="1" applyFill="1" applyBorder="1" applyAlignment="1">
      <alignment horizontal="center" vertical="center"/>
    </xf>
    <xf numFmtId="4" fontId="24" fillId="3" borderId="52" xfId="1" applyNumberFormat="1" applyFont="1" applyFill="1" applyBorder="1" applyAlignment="1">
      <alignment horizontal="center" vertical="center"/>
    </xf>
    <xf numFmtId="0" fontId="29" fillId="0" borderId="53" xfId="1" applyFont="1" applyBorder="1" applyAlignment="1">
      <alignment horizontal="center" vertical="center"/>
    </xf>
    <xf numFmtId="4" fontId="2" fillId="0" borderId="0" xfId="1" applyNumberFormat="1" applyAlignment="1">
      <alignment horizontal="center" vertical="center"/>
    </xf>
    <xf numFmtId="2" fontId="24" fillId="3" borderId="51" xfId="1" applyNumberFormat="1" applyFont="1" applyFill="1" applyBorder="1" applyAlignment="1">
      <alignment horizontal="center" vertical="center"/>
    </xf>
    <xf numFmtId="0" fontId="24" fillId="3" borderId="57" xfId="1" applyFont="1" applyFill="1" applyBorder="1" applyAlignment="1">
      <alignment horizontal="center" vertical="center" wrapText="1"/>
    </xf>
    <xf numFmtId="0" fontId="30" fillId="0" borderId="0" xfId="1" applyFont="1"/>
    <xf numFmtId="0" fontId="26" fillId="3" borderId="49" xfId="1" applyFont="1" applyFill="1" applyBorder="1" applyAlignment="1">
      <alignment horizontal="center" vertical="center" wrapText="1"/>
    </xf>
    <xf numFmtId="0" fontId="24" fillId="4" borderId="39" xfId="1" applyFont="1" applyFill="1" applyBorder="1" applyAlignment="1">
      <alignment horizontal="center" vertical="center"/>
    </xf>
    <xf numFmtId="0" fontId="3" fillId="0" borderId="1" xfId="1" applyFont="1" applyBorder="1"/>
    <xf numFmtId="0" fontId="3" fillId="0" borderId="25" xfId="1" applyFont="1" applyBorder="1"/>
    <xf numFmtId="0" fontId="3" fillId="0" borderId="16" xfId="1" applyFont="1" applyBorder="1"/>
    <xf numFmtId="2" fontId="16" fillId="3" borderId="1" xfId="1" applyNumberFormat="1" applyFont="1" applyFill="1" applyBorder="1" applyAlignment="1">
      <alignment horizontal="center" vertical="center" textRotation="180"/>
    </xf>
    <xf numFmtId="2" fontId="16" fillId="3" borderId="2" xfId="1" applyNumberFormat="1" applyFont="1" applyFill="1" applyBorder="1" applyAlignment="1">
      <alignment horizontal="center" vertical="center" textRotation="180"/>
    </xf>
    <xf numFmtId="2" fontId="16" fillId="3" borderId="13" xfId="1" applyNumberFormat="1" applyFont="1" applyFill="1" applyBorder="1" applyAlignment="1">
      <alignment horizontal="center" vertical="center" textRotation="180"/>
    </xf>
    <xf numFmtId="0" fontId="31" fillId="0" borderId="53" xfId="1" applyFont="1" applyBorder="1" applyAlignment="1">
      <alignment horizontal="center" vertical="center"/>
    </xf>
    <xf numFmtId="0" fontId="29" fillId="0" borderId="59" xfId="1" applyFont="1" applyBorder="1" applyAlignment="1">
      <alignment horizontal="center" vertical="center"/>
    </xf>
    <xf numFmtId="3" fontId="2" fillId="0" borderId="60" xfId="1" applyNumberFormat="1" applyBorder="1"/>
    <xf numFmtId="2" fontId="16" fillId="3" borderId="61" xfId="1" applyNumberFormat="1" applyFont="1" applyFill="1" applyBorder="1" applyAlignment="1">
      <alignment horizontal="center" vertical="center" textRotation="180"/>
    </xf>
    <xf numFmtId="0" fontId="3" fillId="0" borderId="2" xfId="1" applyFont="1" applyBorder="1"/>
    <xf numFmtId="0" fontId="6" fillId="2" borderId="5" xfId="1" applyFont="1" applyFill="1" applyBorder="1" applyAlignment="1">
      <alignment horizontal="center" vertical="center"/>
    </xf>
    <xf numFmtId="0" fontId="3" fillId="0" borderId="62" xfId="1" applyFont="1" applyBorder="1"/>
    <xf numFmtId="0" fontId="29" fillId="0" borderId="0" xfId="1" applyFont="1" applyAlignment="1">
      <alignment horizontal="center" vertical="center"/>
    </xf>
    <xf numFmtId="0" fontId="29" fillId="0" borderId="64" xfId="1" applyFont="1" applyBorder="1" applyAlignment="1">
      <alignment horizontal="center" vertical="center"/>
    </xf>
    <xf numFmtId="4" fontId="24" fillId="3" borderId="63" xfId="1" applyNumberFormat="1" applyFont="1" applyFill="1" applyBorder="1" applyAlignment="1">
      <alignment horizontal="center" vertical="center"/>
    </xf>
    <xf numFmtId="4" fontId="24" fillId="3" borderId="65" xfId="1" applyNumberFormat="1" applyFont="1" applyFill="1" applyBorder="1" applyAlignment="1">
      <alignment horizontal="center" vertical="center"/>
    </xf>
    <xf numFmtId="4" fontId="24" fillId="3" borderId="57" xfId="1" applyNumberFormat="1" applyFont="1" applyFill="1" applyBorder="1" applyAlignment="1">
      <alignment horizontal="center" vertical="center"/>
    </xf>
    <xf numFmtId="49" fontId="24" fillId="3" borderId="0" xfId="1" applyNumberFormat="1" applyFont="1" applyFill="1" applyAlignment="1">
      <alignment horizontal="center" vertical="center"/>
    </xf>
    <xf numFmtId="4" fontId="24" fillId="3" borderId="0" xfId="1" applyNumberFormat="1" applyFont="1" applyFill="1" applyAlignment="1">
      <alignment horizontal="center" vertical="center"/>
    </xf>
    <xf numFmtId="49" fontId="26" fillId="3" borderId="0" xfId="1" applyNumberFormat="1" applyFont="1" applyFill="1" applyAlignment="1">
      <alignment horizontal="center" vertical="center"/>
    </xf>
    <xf numFmtId="0" fontId="24" fillId="3" borderId="0" xfId="1" applyFont="1" applyFill="1" applyAlignment="1">
      <alignment horizontal="center" vertical="center" wrapText="1"/>
    </xf>
    <xf numFmtId="0" fontId="27" fillId="0" borderId="46" xfId="1" applyFont="1" applyBorder="1" applyAlignment="1">
      <alignment horizontal="right" vertical="center" wrapText="1"/>
    </xf>
    <xf numFmtId="0" fontId="27" fillId="0" borderId="47" xfId="1" applyFont="1" applyBorder="1" applyAlignment="1">
      <alignment horizontal="right" vertical="center" wrapText="1"/>
    </xf>
    <xf numFmtId="0" fontId="27" fillId="0" borderId="48" xfId="1" applyFont="1" applyBorder="1" applyAlignment="1">
      <alignment horizontal="right" vertical="center" wrapText="1"/>
    </xf>
    <xf numFmtId="49" fontId="24" fillId="3" borderId="54" xfId="1" applyNumberFormat="1" applyFont="1" applyFill="1" applyBorder="1" applyAlignment="1">
      <alignment horizontal="center" vertical="center"/>
    </xf>
    <xf numFmtId="49" fontId="24" fillId="3" borderId="55" xfId="1" applyNumberFormat="1" applyFont="1" applyFill="1" applyBorder="1" applyAlignment="1">
      <alignment horizontal="center" vertical="center"/>
    </xf>
    <xf numFmtId="49" fontId="24" fillId="3" borderId="56" xfId="1" applyNumberFormat="1" applyFont="1" applyFill="1" applyBorder="1" applyAlignment="1">
      <alignment horizontal="center" vertical="center"/>
    </xf>
    <xf numFmtId="0" fontId="27" fillId="0" borderId="17" xfId="1" applyFont="1" applyBorder="1" applyAlignment="1">
      <alignment horizontal="right" vertical="center" wrapText="1"/>
    </xf>
    <xf numFmtId="0" fontId="27" fillId="0" borderId="18" xfId="1" applyFont="1" applyBorder="1" applyAlignment="1">
      <alignment horizontal="right" vertical="center" wrapText="1"/>
    </xf>
    <xf numFmtId="0" fontId="27" fillId="0" borderId="58" xfId="1" applyFont="1" applyBorder="1" applyAlignment="1">
      <alignment horizontal="right" vertical="center" wrapText="1"/>
    </xf>
    <xf numFmtId="0" fontId="22" fillId="0" borderId="42" xfId="1" applyFont="1" applyBorder="1" applyAlignment="1">
      <alignment horizontal="center" vertical="center" wrapText="1"/>
    </xf>
    <xf numFmtId="0" fontId="22" fillId="0" borderId="3" xfId="1" applyFont="1" applyBorder="1" applyAlignment="1">
      <alignment horizontal="center" vertical="center" wrapText="1"/>
    </xf>
    <xf numFmtId="0" fontId="22" fillId="0" borderId="43" xfId="1" applyFont="1" applyBorder="1" applyAlignment="1">
      <alignment horizontal="center" vertical="center" wrapText="1"/>
    </xf>
    <xf numFmtId="0" fontId="5" fillId="0" borderId="32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33" xfId="1" applyFont="1" applyBorder="1" applyAlignment="1">
      <alignment horizontal="center" vertical="center"/>
    </xf>
    <xf numFmtId="0" fontId="6" fillId="0" borderId="20" xfId="1" applyFont="1" applyBorder="1" applyAlignment="1">
      <alignment horizontal="right" vertical="center"/>
    </xf>
    <xf numFmtId="0" fontId="6" fillId="0" borderId="21" xfId="1" applyFont="1" applyBorder="1" applyAlignment="1">
      <alignment horizontal="right" vertical="center"/>
    </xf>
    <xf numFmtId="0" fontId="6" fillId="0" borderId="33" xfId="1" applyFont="1" applyBorder="1" applyAlignment="1">
      <alignment horizontal="right" vertical="center"/>
    </xf>
    <xf numFmtId="0" fontId="19" fillId="0" borderId="35" xfId="1" applyFont="1" applyBorder="1" applyAlignment="1">
      <alignment horizontal="center" vertical="center"/>
    </xf>
    <xf numFmtId="0" fontId="19" fillId="0" borderId="8" xfId="1" applyFont="1" applyBorder="1" applyAlignment="1">
      <alignment horizontal="center" vertical="center"/>
    </xf>
    <xf numFmtId="0" fontId="19" fillId="0" borderId="9" xfId="1" applyFont="1" applyBorder="1" applyAlignment="1">
      <alignment horizontal="center" vertical="center"/>
    </xf>
    <xf numFmtId="0" fontId="19" fillId="0" borderId="37" xfId="1" applyFont="1" applyBorder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38" xfId="1" applyFont="1" applyBorder="1" applyAlignment="1">
      <alignment horizontal="center" vertical="center"/>
    </xf>
    <xf numFmtId="0" fontId="19" fillId="0" borderId="27" xfId="1" applyFont="1" applyBorder="1" applyAlignment="1">
      <alignment horizontal="center" vertical="center"/>
    </xf>
    <xf numFmtId="0" fontId="19" fillId="0" borderId="28" xfId="1" applyFont="1" applyBorder="1" applyAlignment="1">
      <alignment horizontal="center" vertical="center"/>
    </xf>
    <xf numFmtId="0" fontId="6" fillId="0" borderId="2" xfId="1" applyFont="1" applyBorder="1" applyAlignment="1">
      <alignment horizontal="right" vertical="center"/>
    </xf>
    <xf numFmtId="0" fontId="6" fillId="0" borderId="3" xfId="1" applyFont="1" applyBorder="1" applyAlignment="1">
      <alignment horizontal="right" vertical="center"/>
    </xf>
    <xf numFmtId="0" fontId="6" fillId="0" borderId="4" xfId="1" applyFont="1" applyBorder="1" applyAlignment="1">
      <alignment horizontal="right" vertical="center"/>
    </xf>
    <xf numFmtId="0" fontId="14" fillId="0" borderId="2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14" fillId="0" borderId="36" xfId="1" applyFont="1" applyBorder="1" applyAlignment="1">
      <alignment horizontal="center" vertical="center"/>
    </xf>
    <xf numFmtId="0" fontId="6" fillId="0" borderId="39" xfId="1" applyFont="1" applyBorder="1" applyAlignment="1">
      <alignment horizontal="right" vertical="center"/>
    </xf>
    <xf numFmtId="0" fontId="6" fillId="0" borderId="40" xfId="1" applyFont="1" applyBorder="1" applyAlignment="1">
      <alignment horizontal="right" vertical="center"/>
    </xf>
    <xf numFmtId="0" fontId="6" fillId="0" borderId="41" xfId="1" applyFont="1" applyBorder="1" applyAlignment="1">
      <alignment horizontal="right" vertical="center"/>
    </xf>
    <xf numFmtId="2" fontId="20" fillId="0" borderId="39" xfId="1" applyNumberFormat="1" applyFont="1" applyBorder="1" applyAlignment="1">
      <alignment horizontal="center" vertical="center"/>
    </xf>
    <xf numFmtId="0" fontId="20" fillId="0" borderId="40" xfId="1" applyFont="1" applyBorder="1" applyAlignment="1">
      <alignment horizontal="center" vertical="center"/>
    </xf>
    <xf numFmtId="0" fontId="20" fillId="0" borderId="41" xfId="1" applyFont="1" applyBorder="1" applyAlignment="1">
      <alignment horizontal="center" vertical="center"/>
    </xf>
    <xf numFmtId="2" fontId="20" fillId="0" borderId="25" xfId="1" applyNumberFormat="1" applyFont="1" applyBorder="1" applyAlignment="1">
      <alignment horizontal="center" vertical="center"/>
    </xf>
    <xf numFmtId="0" fontId="20" fillId="0" borderId="25" xfId="1" applyFont="1" applyBorder="1" applyAlignment="1">
      <alignment horizontal="center" vertical="center"/>
    </xf>
    <xf numFmtId="0" fontId="20" fillId="0" borderId="29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top" wrapText="1"/>
    </xf>
    <xf numFmtId="0" fontId="6" fillId="0" borderId="8" xfId="1" applyFont="1" applyBorder="1" applyAlignment="1">
      <alignment horizontal="center" vertical="top"/>
    </xf>
    <xf numFmtId="0" fontId="7" fillId="0" borderId="8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3" fillId="2" borderId="14" xfId="1" applyFont="1" applyFill="1" applyBorder="1" applyAlignment="1">
      <alignment horizontal="center" vertical="center" wrapText="1"/>
    </xf>
    <xf numFmtId="0" fontId="13" fillId="2" borderId="23" xfId="1" applyFont="1" applyFill="1" applyBorder="1" applyAlignment="1">
      <alignment horizontal="center" wrapText="1"/>
    </xf>
    <xf numFmtId="0" fontId="5" fillId="2" borderId="15" xfId="1" applyFont="1" applyFill="1" applyBorder="1" applyAlignment="1">
      <alignment horizontal="center" vertical="center" wrapText="1"/>
    </xf>
    <xf numFmtId="0" fontId="5" fillId="2" borderId="24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5" fillId="2" borderId="25" xfId="1" applyFont="1" applyFill="1" applyBorder="1" applyAlignment="1">
      <alignment vertical="center" wrapText="1"/>
    </xf>
    <xf numFmtId="0" fontId="5" fillId="2" borderId="17" xfId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center" vertical="center" wrapText="1"/>
    </xf>
    <xf numFmtId="0" fontId="5" fillId="2" borderId="19" xfId="1" applyFont="1" applyFill="1" applyBorder="1" applyAlignment="1">
      <alignment horizontal="center" vertical="center" wrapText="1"/>
    </xf>
    <xf numFmtId="0" fontId="5" fillId="2" borderId="26" xfId="1" applyFont="1" applyFill="1" applyBorder="1" applyAlignment="1">
      <alignment horizontal="center" vertical="center" wrapText="1"/>
    </xf>
    <xf numFmtId="0" fontId="5" fillId="2" borderId="27" xfId="1" applyFont="1" applyFill="1" applyBorder="1" applyAlignment="1">
      <alignment horizontal="center" vertical="center" wrapText="1"/>
    </xf>
    <xf numFmtId="0" fontId="5" fillId="2" borderId="28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/>
    </xf>
    <xf numFmtId="0" fontId="5" fillId="2" borderId="24" xfId="1" applyFont="1" applyFill="1" applyBorder="1" applyAlignment="1">
      <alignment horizontal="center" vertical="center"/>
    </xf>
    <xf numFmtId="0" fontId="14" fillId="2" borderId="15" xfId="1" applyFont="1" applyFill="1" applyBorder="1" applyAlignment="1">
      <alignment horizontal="center" vertical="center"/>
    </xf>
    <xf numFmtId="0" fontId="14" fillId="2" borderId="24" xfId="1" applyFont="1" applyFill="1" applyBorder="1" applyAlignment="1">
      <alignment horizontal="center" vertical="center"/>
    </xf>
    <xf numFmtId="0" fontId="15" fillId="2" borderId="20" xfId="1" applyFont="1" applyFill="1" applyBorder="1" applyAlignment="1">
      <alignment horizontal="center" vertical="center"/>
    </xf>
    <xf numFmtId="0" fontId="15" fillId="2" borderId="21" xfId="1" applyFont="1" applyFill="1" applyBorder="1" applyAlignment="1">
      <alignment horizontal="center" vertical="center"/>
    </xf>
    <xf numFmtId="0" fontId="15" fillId="2" borderId="22" xfId="1" applyFont="1" applyFill="1" applyBorder="1" applyAlignment="1">
      <alignment horizontal="center" vertical="center"/>
    </xf>
    <xf numFmtId="0" fontId="27" fillId="0" borderId="10" xfId="1" applyFont="1" applyBorder="1" applyAlignment="1">
      <alignment horizontal="right" vertical="center" wrapText="1"/>
    </xf>
    <xf numFmtId="0" fontId="27" fillId="0" borderId="0" xfId="1" applyFont="1" applyBorder="1" applyAlignment="1">
      <alignment horizontal="right" vertical="center" wrapText="1"/>
    </xf>
    <xf numFmtId="0" fontId="27" fillId="0" borderId="68" xfId="1" applyFont="1" applyBorder="1" applyAlignment="1">
      <alignment horizontal="right" vertical="center" wrapText="1"/>
    </xf>
    <xf numFmtId="0" fontId="27" fillId="0" borderId="69" xfId="1" applyFont="1" applyBorder="1" applyAlignment="1">
      <alignment horizontal="right" vertical="center" wrapText="1"/>
    </xf>
    <xf numFmtId="0" fontId="26" fillId="3" borderId="70" xfId="1" applyFont="1" applyFill="1" applyBorder="1" applyAlignment="1">
      <alignment horizontal="center" vertical="center" wrapText="1"/>
    </xf>
    <xf numFmtId="0" fontId="26" fillId="0" borderId="66" xfId="1" applyFont="1" applyBorder="1" applyAlignment="1">
      <alignment horizontal="center" vertical="center"/>
    </xf>
    <xf numFmtId="2" fontId="26" fillId="0" borderId="66" xfId="1" applyNumberFormat="1" applyFont="1" applyBorder="1" applyAlignment="1">
      <alignment horizontal="center" vertical="center"/>
    </xf>
    <xf numFmtId="4" fontId="26" fillId="0" borderId="66" xfId="1" applyNumberFormat="1" applyFont="1" applyBorder="1" applyAlignment="1">
      <alignment horizontal="center" vertical="center"/>
    </xf>
    <xf numFmtId="3" fontId="26" fillId="3" borderId="66" xfId="1" applyNumberFormat="1" applyFont="1" applyFill="1" applyBorder="1" applyAlignment="1">
      <alignment horizontal="center" vertical="center"/>
    </xf>
    <xf numFmtId="4" fontId="26" fillId="3" borderId="71" xfId="1" applyNumberFormat="1" applyFont="1" applyFill="1" applyBorder="1" applyAlignment="1">
      <alignment horizontal="center" vertical="center"/>
    </xf>
    <xf numFmtId="0" fontId="29" fillId="0" borderId="67" xfId="1" applyFont="1" applyBorder="1" applyAlignment="1">
      <alignment horizontal="center" vertical="center"/>
    </xf>
  </cellXfs>
  <cellStyles count="2">
    <cellStyle name="Normal" xfId="0" builtinId="0"/>
    <cellStyle name="Normal 2 4" xfId="1" xr:uid="{35D5AFC1-7E2C-4793-9DEA-F1624600CE18}"/>
  </cellStyles>
  <dxfs count="0"/>
  <tableStyles count="0" defaultTableStyle="TableStyleMedium2" defaultPivotStyle="PivotStyleLight16"/>
  <colors>
    <mruColors>
      <color rgb="FFF4D8ED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387804</xdr:colOff>
      <xdr:row>1</xdr:row>
      <xdr:rowOff>500063</xdr:rowOff>
    </xdr:from>
    <xdr:ext cx="6191250" cy="1240340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12EB6CE-9D24-4ADF-94D9-3E54D073C18D}"/>
            </a:ext>
          </a:extLst>
        </xdr:cNvPr>
        <xdr:cNvSpPr/>
      </xdr:nvSpPr>
      <xdr:spPr>
        <a:xfrm>
          <a:off x="8211911" y="840242"/>
          <a:ext cx="6191250" cy="124034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fa-IR" sz="6000" b="1" cap="none" spc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  <a:cs typeface="B Homa" pitchFamily="2" charset="-78"/>
            </a:rPr>
            <a:t>لیست آرماتوربندی</a:t>
          </a:r>
          <a:endParaRPr lang="en-US" sz="6000" b="1" cap="none" spc="0">
            <a:ln w="31550" cmpd="sng">
              <a:gradFill>
                <a:gsLst>
                  <a:gs pos="25000">
                    <a:schemeClr val="accent1">
                      <a:shade val="25000"/>
                      <a:satMod val="190000"/>
                    </a:schemeClr>
                  </a:gs>
                  <a:gs pos="80000">
                    <a:schemeClr val="accent1">
                      <a:tint val="75000"/>
                      <a:satMod val="190000"/>
                    </a:schemeClr>
                  </a:gs>
                </a:gsLst>
                <a:lin ang="5400000"/>
              </a:gradFill>
              <a:prstDash val="solid"/>
            </a:ln>
            <a:solidFill>
              <a:srgbClr val="FFFFFF"/>
            </a:solidFill>
            <a:effectLst>
              <a:outerShdw blurRad="41275" dist="12700" dir="12000000" algn="tl" rotWithShape="0">
                <a:srgbClr val="000000">
                  <a:alpha val="40000"/>
                </a:srgbClr>
              </a:outerShdw>
            </a:effectLst>
            <a:cs typeface="B Homa" pitchFamily="2" charset="-78"/>
          </a:endParaRPr>
        </a:p>
      </xdr:txBody>
    </xdr:sp>
    <xdr:clientData/>
  </xdr:oneCellAnchor>
  <xdr:twoCellAnchor>
    <xdr:from>
      <xdr:col>3</xdr:col>
      <xdr:colOff>857245</xdr:colOff>
      <xdr:row>8</xdr:row>
      <xdr:rowOff>328610</xdr:rowOff>
    </xdr:from>
    <xdr:to>
      <xdr:col>5</xdr:col>
      <xdr:colOff>2</xdr:colOff>
      <xdr:row>8</xdr:row>
      <xdr:rowOff>642937</xdr:rowOff>
    </xdr:to>
    <xdr:sp macro="" textlink="">
      <xdr:nvSpPr>
        <xdr:cNvPr id="3" name="Text Box 434">
          <a:extLst>
            <a:ext uri="{FF2B5EF4-FFF2-40B4-BE49-F238E27FC236}">
              <a16:creationId xmlns:a16="http://schemas.microsoft.com/office/drawing/2014/main" id="{CB28C6F5-AE13-45AC-BCB7-C3938166B2D1}"/>
            </a:ext>
          </a:extLst>
        </xdr:cNvPr>
        <xdr:cNvSpPr txBox="1">
          <a:spLocks noChangeArrowheads="1"/>
        </xdr:cNvSpPr>
      </xdr:nvSpPr>
      <xdr:spPr bwMode="auto">
        <a:xfrm>
          <a:off x="2476495" y="5424485"/>
          <a:ext cx="666757" cy="314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ctr" rtl="1">
            <a:defRPr sz="1000"/>
          </a:pPr>
          <a:r>
            <a:rPr lang="en-US" sz="1400" b="0" i="0" strike="noStrike">
              <a:solidFill>
                <a:srgbClr val="000000"/>
              </a:solidFill>
              <a:latin typeface="Arial"/>
              <a:cs typeface="Arial"/>
            </a:rPr>
            <a:t>(mm)</a:t>
          </a:r>
        </a:p>
      </xdr:txBody>
    </xdr:sp>
    <xdr:clientData/>
  </xdr:twoCellAnchor>
  <xdr:twoCellAnchor>
    <xdr:from>
      <xdr:col>8</xdr:col>
      <xdr:colOff>142874</xdr:colOff>
      <xdr:row>8</xdr:row>
      <xdr:rowOff>304800</xdr:rowOff>
    </xdr:from>
    <xdr:to>
      <xdr:col>8</xdr:col>
      <xdr:colOff>676274</xdr:colOff>
      <xdr:row>8</xdr:row>
      <xdr:rowOff>619125</xdr:rowOff>
    </xdr:to>
    <xdr:sp macro="" textlink="">
      <xdr:nvSpPr>
        <xdr:cNvPr id="4" name="Text Box 436">
          <a:extLst>
            <a:ext uri="{FF2B5EF4-FFF2-40B4-BE49-F238E27FC236}">
              <a16:creationId xmlns:a16="http://schemas.microsoft.com/office/drawing/2014/main" id="{6C4E3747-16FE-4179-A305-48ED004EACE9}"/>
            </a:ext>
          </a:extLst>
        </xdr:cNvPr>
        <xdr:cNvSpPr txBox="1">
          <a:spLocks noChangeArrowheads="1"/>
        </xdr:cNvSpPr>
      </xdr:nvSpPr>
      <xdr:spPr bwMode="auto">
        <a:xfrm>
          <a:off x="6762749" y="5400675"/>
          <a:ext cx="5334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ctr" rtl="1">
            <a:defRPr sz="1000"/>
          </a:pPr>
          <a:r>
            <a:rPr lang="en-US" sz="1800" b="0" i="0" strike="noStrike">
              <a:solidFill>
                <a:srgbClr val="000000"/>
              </a:solidFill>
              <a:latin typeface="Arial"/>
              <a:cs typeface="Arial"/>
            </a:rPr>
            <a:t>(m)</a:t>
          </a:r>
        </a:p>
      </xdr:txBody>
    </xdr:sp>
    <xdr:clientData/>
  </xdr:twoCellAnchor>
  <xdr:oneCellAnchor>
    <xdr:from>
      <xdr:col>8</xdr:col>
      <xdr:colOff>1119189</xdr:colOff>
      <xdr:row>19</xdr:row>
      <xdr:rowOff>452438</xdr:rowOff>
    </xdr:from>
    <xdr:ext cx="6191250" cy="1240340"/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D8812AA3-B81B-414E-A7D9-0E4559E360A3}"/>
            </a:ext>
          </a:extLst>
        </xdr:cNvPr>
        <xdr:cNvSpPr/>
      </xdr:nvSpPr>
      <xdr:spPr>
        <a:xfrm>
          <a:off x="7739064" y="15540038"/>
          <a:ext cx="6191250" cy="124034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fa-IR" sz="6000" b="1" cap="none" spc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  <a:cs typeface="B Homa" pitchFamily="2" charset="-78"/>
            </a:rPr>
            <a:t>لیست آرماتوربندی</a:t>
          </a:r>
          <a:endParaRPr lang="en-US" sz="6000" b="1" cap="none" spc="0">
            <a:ln w="31550" cmpd="sng">
              <a:gradFill>
                <a:gsLst>
                  <a:gs pos="25000">
                    <a:schemeClr val="accent1">
                      <a:shade val="25000"/>
                      <a:satMod val="190000"/>
                    </a:schemeClr>
                  </a:gs>
                  <a:gs pos="80000">
                    <a:schemeClr val="accent1">
                      <a:tint val="75000"/>
                      <a:satMod val="190000"/>
                    </a:schemeClr>
                  </a:gs>
                </a:gsLst>
                <a:lin ang="5400000"/>
              </a:gradFill>
              <a:prstDash val="solid"/>
            </a:ln>
            <a:solidFill>
              <a:srgbClr val="FFFFFF"/>
            </a:solidFill>
            <a:effectLst>
              <a:outerShdw blurRad="41275" dist="12700" dir="12000000" algn="tl" rotWithShape="0">
                <a:srgbClr val="000000">
                  <a:alpha val="40000"/>
                </a:srgbClr>
              </a:outerShdw>
            </a:effectLst>
            <a:cs typeface="B Homa" pitchFamily="2" charset="-78"/>
          </a:endParaRPr>
        </a:p>
      </xdr:txBody>
    </xdr:sp>
    <xdr:clientData/>
  </xdr:oneCellAnchor>
  <xdr:twoCellAnchor>
    <xdr:from>
      <xdr:col>3</xdr:col>
      <xdr:colOff>809620</xdr:colOff>
      <xdr:row>26</xdr:row>
      <xdr:rowOff>328610</xdr:rowOff>
    </xdr:from>
    <xdr:to>
      <xdr:col>5</xdr:col>
      <xdr:colOff>2</xdr:colOff>
      <xdr:row>26</xdr:row>
      <xdr:rowOff>642937</xdr:rowOff>
    </xdr:to>
    <xdr:sp macro="" textlink="">
      <xdr:nvSpPr>
        <xdr:cNvPr id="17" name="Text Box 434">
          <a:extLst>
            <a:ext uri="{FF2B5EF4-FFF2-40B4-BE49-F238E27FC236}">
              <a16:creationId xmlns:a16="http://schemas.microsoft.com/office/drawing/2014/main" id="{6AE19D93-2338-4D99-9A3C-FEA84671CC97}"/>
            </a:ext>
          </a:extLst>
        </xdr:cNvPr>
        <xdr:cNvSpPr txBox="1">
          <a:spLocks noChangeArrowheads="1"/>
        </xdr:cNvSpPr>
      </xdr:nvSpPr>
      <xdr:spPr bwMode="auto">
        <a:xfrm>
          <a:off x="2476495" y="20350160"/>
          <a:ext cx="666757" cy="314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ctr" rtl="1">
            <a:defRPr sz="1000"/>
          </a:pPr>
          <a:r>
            <a:rPr lang="en-US" sz="1400" b="0" i="0" strike="noStrike">
              <a:solidFill>
                <a:srgbClr val="000000"/>
              </a:solidFill>
              <a:latin typeface="Arial"/>
              <a:cs typeface="Arial"/>
            </a:rPr>
            <a:t>(mm)</a:t>
          </a:r>
        </a:p>
      </xdr:txBody>
    </xdr:sp>
    <xdr:clientData/>
  </xdr:twoCellAnchor>
  <xdr:twoCellAnchor>
    <xdr:from>
      <xdr:col>8</xdr:col>
      <xdr:colOff>142874</xdr:colOff>
      <xdr:row>26</xdr:row>
      <xdr:rowOff>304800</xdr:rowOff>
    </xdr:from>
    <xdr:to>
      <xdr:col>8</xdr:col>
      <xdr:colOff>676274</xdr:colOff>
      <xdr:row>26</xdr:row>
      <xdr:rowOff>619125</xdr:rowOff>
    </xdr:to>
    <xdr:sp macro="" textlink="">
      <xdr:nvSpPr>
        <xdr:cNvPr id="18" name="Text Box 436">
          <a:extLst>
            <a:ext uri="{FF2B5EF4-FFF2-40B4-BE49-F238E27FC236}">
              <a16:creationId xmlns:a16="http://schemas.microsoft.com/office/drawing/2014/main" id="{9B892EEA-C8BA-4990-8314-8DA5D9FC8CB7}"/>
            </a:ext>
          </a:extLst>
        </xdr:cNvPr>
        <xdr:cNvSpPr txBox="1">
          <a:spLocks noChangeArrowheads="1"/>
        </xdr:cNvSpPr>
      </xdr:nvSpPr>
      <xdr:spPr bwMode="auto">
        <a:xfrm>
          <a:off x="6762749" y="20326350"/>
          <a:ext cx="5334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ctr" rtl="1">
            <a:defRPr sz="1000"/>
          </a:pPr>
          <a:r>
            <a:rPr lang="en-US" sz="1800" b="0" i="0" strike="noStrike">
              <a:solidFill>
                <a:srgbClr val="000000"/>
              </a:solidFill>
              <a:latin typeface="Arial"/>
              <a:cs typeface="Arial"/>
            </a:rPr>
            <a:t>(m)</a:t>
          </a:r>
        </a:p>
      </xdr:txBody>
    </xdr:sp>
    <xdr:clientData/>
  </xdr:twoCellAnchor>
  <xdr:twoCellAnchor>
    <xdr:from>
      <xdr:col>6</xdr:col>
      <xdr:colOff>704850</xdr:colOff>
      <xdr:row>10</xdr:row>
      <xdr:rowOff>22412</xdr:rowOff>
    </xdr:from>
    <xdr:to>
      <xdr:col>6</xdr:col>
      <xdr:colOff>1133475</xdr:colOff>
      <xdr:row>10</xdr:row>
      <xdr:rowOff>22412</xdr:rowOff>
    </xdr:to>
    <xdr:sp macro="" textlink="">
      <xdr:nvSpPr>
        <xdr:cNvPr id="19" name="Text Box 139">
          <a:extLst>
            <a:ext uri="{FF2B5EF4-FFF2-40B4-BE49-F238E27FC236}">
              <a16:creationId xmlns:a16="http://schemas.microsoft.com/office/drawing/2014/main" id="{F4284FE6-AE9A-4194-99EB-58DB37DC6FB0}"/>
            </a:ext>
          </a:extLst>
        </xdr:cNvPr>
        <xdr:cNvSpPr txBox="1">
          <a:spLocks noChangeArrowheads="1"/>
        </xdr:cNvSpPr>
      </xdr:nvSpPr>
      <xdr:spPr bwMode="auto">
        <a:xfrm>
          <a:off x="4772025" y="20805962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10</xdr:row>
      <xdr:rowOff>22412</xdr:rowOff>
    </xdr:from>
    <xdr:to>
      <xdr:col>6</xdr:col>
      <xdr:colOff>1133475</xdr:colOff>
      <xdr:row>10</xdr:row>
      <xdr:rowOff>22412</xdr:rowOff>
    </xdr:to>
    <xdr:sp macro="" textlink="">
      <xdr:nvSpPr>
        <xdr:cNvPr id="20" name="Text Box 139">
          <a:extLst>
            <a:ext uri="{FF2B5EF4-FFF2-40B4-BE49-F238E27FC236}">
              <a16:creationId xmlns:a16="http://schemas.microsoft.com/office/drawing/2014/main" id="{7C94C93F-1156-460A-B5FF-63F61823D61C}"/>
            </a:ext>
          </a:extLst>
        </xdr:cNvPr>
        <xdr:cNvSpPr txBox="1">
          <a:spLocks noChangeArrowheads="1"/>
        </xdr:cNvSpPr>
      </xdr:nvSpPr>
      <xdr:spPr bwMode="auto">
        <a:xfrm>
          <a:off x="4772025" y="20805962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10</xdr:row>
      <xdr:rowOff>22412</xdr:rowOff>
    </xdr:from>
    <xdr:to>
      <xdr:col>6</xdr:col>
      <xdr:colOff>1133475</xdr:colOff>
      <xdr:row>10</xdr:row>
      <xdr:rowOff>22412</xdr:rowOff>
    </xdr:to>
    <xdr:sp macro="" textlink="">
      <xdr:nvSpPr>
        <xdr:cNvPr id="21" name="Text Box 139">
          <a:extLst>
            <a:ext uri="{FF2B5EF4-FFF2-40B4-BE49-F238E27FC236}">
              <a16:creationId xmlns:a16="http://schemas.microsoft.com/office/drawing/2014/main" id="{73B4B765-87A0-4ACD-8FAD-24B1C0797B72}"/>
            </a:ext>
          </a:extLst>
        </xdr:cNvPr>
        <xdr:cNvSpPr txBox="1">
          <a:spLocks noChangeArrowheads="1"/>
        </xdr:cNvSpPr>
      </xdr:nvSpPr>
      <xdr:spPr bwMode="auto">
        <a:xfrm>
          <a:off x="4772025" y="20805962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10</xdr:row>
      <xdr:rowOff>22412</xdr:rowOff>
    </xdr:from>
    <xdr:to>
      <xdr:col>6</xdr:col>
      <xdr:colOff>1133475</xdr:colOff>
      <xdr:row>10</xdr:row>
      <xdr:rowOff>22412</xdr:rowOff>
    </xdr:to>
    <xdr:sp macro="" textlink="">
      <xdr:nvSpPr>
        <xdr:cNvPr id="22" name="Text Box 139">
          <a:extLst>
            <a:ext uri="{FF2B5EF4-FFF2-40B4-BE49-F238E27FC236}">
              <a16:creationId xmlns:a16="http://schemas.microsoft.com/office/drawing/2014/main" id="{5B9BEFCA-058C-49DD-8A3D-D4BAC3C0ECEA}"/>
            </a:ext>
          </a:extLst>
        </xdr:cNvPr>
        <xdr:cNvSpPr txBox="1">
          <a:spLocks noChangeArrowheads="1"/>
        </xdr:cNvSpPr>
      </xdr:nvSpPr>
      <xdr:spPr bwMode="auto">
        <a:xfrm>
          <a:off x="4772025" y="20805962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5</xdr:col>
      <xdr:colOff>248331</xdr:colOff>
      <xdr:row>10</xdr:row>
      <xdr:rowOff>329973</xdr:rowOff>
    </xdr:from>
    <xdr:to>
      <xdr:col>7</xdr:col>
      <xdr:colOff>680463</xdr:colOff>
      <xdr:row>10</xdr:row>
      <xdr:rowOff>329973</xdr:rowOff>
    </xdr:to>
    <xdr:grpSp>
      <xdr:nvGrpSpPr>
        <xdr:cNvPr id="23" name="Group 22">
          <a:extLst>
            <a:ext uri="{FF2B5EF4-FFF2-40B4-BE49-F238E27FC236}">
              <a16:creationId xmlns:a16="http://schemas.microsoft.com/office/drawing/2014/main" id="{8C8DE59E-CE36-449F-B06A-375C28F6B3C5}"/>
            </a:ext>
          </a:extLst>
        </xdr:cNvPr>
        <xdr:cNvGrpSpPr/>
      </xdr:nvGrpSpPr>
      <xdr:grpSpPr>
        <a:xfrm>
          <a:off x="3391581" y="7528152"/>
          <a:ext cx="3126346" cy="0"/>
          <a:chOff x="1249922" y="4141849"/>
          <a:chExt cx="2877616" cy="494156"/>
        </a:xfrm>
      </xdr:grpSpPr>
      <xdr:cxnSp macro="">
        <xdr:nvCxnSpPr>
          <xdr:cNvPr id="24" name="Straight Connector 23">
            <a:extLst>
              <a:ext uri="{FF2B5EF4-FFF2-40B4-BE49-F238E27FC236}">
                <a16:creationId xmlns:a16="http://schemas.microsoft.com/office/drawing/2014/main" id="{416CA5F4-D5F2-4C94-9C27-EE45C89C6B25}"/>
              </a:ext>
            </a:extLst>
          </xdr:cNvPr>
          <xdr:cNvCxnSpPr/>
        </xdr:nvCxnSpPr>
        <xdr:spPr>
          <a:xfrm rot="10800000">
            <a:off x="1249922" y="4636005"/>
            <a:ext cx="2867288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  <xdr:cxnSp macro="">
        <xdr:nvCxnSpPr>
          <xdr:cNvPr id="25" name="Straight Connector 24">
            <a:extLst>
              <a:ext uri="{FF2B5EF4-FFF2-40B4-BE49-F238E27FC236}">
                <a16:creationId xmlns:a16="http://schemas.microsoft.com/office/drawing/2014/main" id="{79B7CC17-C452-40B7-B269-1BE4FA9F0B3B}"/>
              </a:ext>
            </a:extLst>
          </xdr:cNvPr>
          <xdr:cNvCxnSpPr/>
        </xdr:nvCxnSpPr>
        <xdr:spPr>
          <a:xfrm rot="5400000" flipH="1" flipV="1">
            <a:off x="1008383" y="4386186"/>
            <a:ext cx="488674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  <xdr:cxnSp macro="">
        <xdr:nvCxnSpPr>
          <xdr:cNvPr id="26" name="Straight Connector 25">
            <a:extLst>
              <a:ext uri="{FF2B5EF4-FFF2-40B4-BE49-F238E27FC236}">
                <a16:creationId xmlns:a16="http://schemas.microsoft.com/office/drawing/2014/main" id="{B189032A-A1A1-454E-9AD9-10A144BE0300}"/>
              </a:ext>
            </a:extLst>
          </xdr:cNvPr>
          <xdr:cNvCxnSpPr/>
        </xdr:nvCxnSpPr>
        <xdr:spPr>
          <a:xfrm rot="5400000" flipH="1" flipV="1">
            <a:off x="3883201" y="4386186"/>
            <a:ext cx="488674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</xdr:grpSp>
    <xdr:clientData/>
  </xdr:twoCellAnchor>
  <xdr:oneCellAnchor>
    <xdr:from>
      <xdr:col>8</xdr:col>
      <xdr:colOff>1119189</xdr:colOff>
      <xdr:row>35</xdr:row>
      <xdr:rowOff>452438</xdr:rowOff>
    </xdr:from>
    <xdr:ext cx="6191250" cy="1240340"/>
    <xdr:sp macro="" textlink="">
      <xdr:nvSpPr>
        <xdr:cNvPr id="136" name="Rectangle 135">
          <a:extLst>
            <a:ext uri="{FF2B5EF4-FFF2-40B4-BE49-F238E27FC236}">
              <a16:creationId xmlns:a16="http://schemas.microsoft.com/office/drawing/2014/main" id="{D051E7EE-B8AC-4EE7-BAAD-8EBEA1860D20}"/>
            </a:ext>
          </a:extLst>
        </xdr:cNvPr>
        <xdr:cNvSpPr/>
      </xdr:nvSpPr>
      <xdr:spPr>
        <a:xfrm>
          <a:off x="7739064" y="37999988"/>
          <a:ext cx="6191250" cy="124034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fa-IR" sz="6000" b="1" cap="none" spc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  <a:cs typeface="B Homa" pitchFamily="2" charset="-78"/>
            </a:rPr>
            <a:t>لیست آرماتوربندی</a:t>
          </a:r>
          <a:endParaRPr lang="en-US" sz="6000" b="1" cap="none" spc="0">
            <a:ln w="31550" cmpd="sng">
              <a:gradFill>
                <a:gsLst>
                  <a:gs pos="25000">
                    <a:schemeClr val="accent1">
                      <a:shade val="25000"/>
                      <a:satMod val="190000"/>
                    </a:schemeClr>
                  </a:gs>
                  <a:gs pos="80000">
                    <a:schemeClr val="accent1">
                      <a:tint val="75000"/>
                      <a:satMod val="190000"/>
                    </a:schemeClr>
                  </a:gs>
                </a:gsLst>
                <a:lin ang="5400000"/>
              </a:gradFill>
              <a:prstDash val="solid"/>
            </a:ln>
            <a:solidFill>
              <a:srgbClr val="FFFFFF"/>
            </a:solidFill>
            <a:effectLst>
              <a:outerShdw blurRad="41275" dist="12700" dir="12000000" algn="tl" rotWithShape="0">
                <a:srgbClr val="000000">
                  <a:alpha val="40000"/>
                </a:srgbClr>
              </a:outerShdw>
            </a:effectLst>
            <a:cs typeface="B Homa" pitchFamily="2" charset="-78"/>
          </a:endParaRPr>
        </a:p>
      </xdr:txBody>
    </xdr:sp>
    <xdr:clientData/>
  </xdr:oneCellAnchor>
  <xdr:twoCellAnchor>
    <xdr:from>
      <xdr:col>3</xdr:col>
      <xdr:colOff>809620</xdr:colOff>
      <xdr:row>42</xdr:row>
      <xdr:rowOff>328610</xdr:rowOff>
    </xdr:from>
    <xdr:to>
      <xdr:col>5</xdr:col>
      <xdr:colOff>2</xdr:colOff>
      <xdr:row>42</xdr:row>
      <xdr:rowOff>642937</xdr:rowOff>
    </xdr:to>
    <xdr:sp macro="" textlink="">
      <xdr:nvSpPr>
        <xdr:cNvPr id="137" name="Text Box 434">
          <a:extLst>
            <a:ext uri="{FF2B5EF4-FFF2-40B4-BE49-F238E27FC236}">
              <a16:creationId xmlns:a16="http://schemas.microsoft.com/office/drawing/2014/main" id="{883B004C-3391-44E7-9254-79B635ACEE5D}"/>
            </a:ext>
          </a:extLst>
        </xdr:cNvPr>
        <xdr:cNvSpPr txBox="1">
          <a:spLocks noChangeArrowheads="1"/>
        </xdr:cNvSpPr>
      </xdr:nvSpPr>
      <xdr:spPr bwMode="auto">
        <a:xfrm>
          <a:off x="2476495" y="42810110"/>
          <a:ext cx="666757" cy="314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ctr" rtl="1">
            <a:defRPr sz="1000"/>
          </a:pPr>
          <a:r>
            <a:rPr lang="en-US" sz="1400" b="0" i="0" strike="noStrike">
              <a:solidFill>
                <a:srgbClr val="000000"/>
              </a:solidFill>
              <a:latin typeface="Arial"/>
              <a:cs typeface="Arial"/>
            </a:rPr>
            <a:t>(mm)</a:t>
          </a:r>
        </a:p>
      </xdr:txBody>
    </xdr:sp>
    <xdr:clientData/>
  </xdr:twoCellAnchor>
  <xdr:twoCellAnchor>
    <xdr:from>
      <xdr:col>8</xdr:col>
      <xdr:colOff>142874</xdr:colOff>
      <xdr:row>42</xdr:row>
      <xdr:rowOff>304800</xdr:rowOff>
    </xdr:from>
    <xdr:to>
      <xdr:col>8</xdr:col>
      <xdr:colOff>676274</xdr:colOff>
      <xdr:row>42</xdr:row>
      <xdr:rowOff>619125</xdr:rowOff>
    </xdr:to>
    <xdr:sp macro="" textlink="">
      <xdr:nvSpPr>
        <xdr:cNvPr id="138" name="Text Box 436">
          <a:extLst>
            <a:ext uri="{FF2B5EF4-FFF2-40B4-BE49-F238E27FC236}">
              <a16:creationId xmlns:a16="http://schemas.microsoft.com/office/drawing/2014/main" id="{B501CC6D-1A6A-4038-9986-E954380DD88A}"/>
            </a:ext>
          </a:extLst>
        </xdr:cNvPr>
        <xdr:cNvSpPr txBox="1">
          <a:spLocks noChangeArrowheads="1"/>
        </xdr:cNvSpPr>
      </xdr:nvSpPr>
      <xdr:spPr bwMode="auto">
        <a:xfrm>
          <a:off x="6762749" y="42786300"/>
          <a:ext cx="5334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ctr" rtl="1">
            <a:defRPr sz="1000"/>
          </a:pPr>
          <a:r>
            <a:rPr lang="en-US" sz="1800" b="0" i="0" strike="noStrike">
              <a:solidFill>
                <a:srgbClr val="000000"/>
              </a:solidFill>
              <a:latin typeface="Arial"/>
              <a:cs typeface="Arial"/>
            </a:rPr>
            <a:t>(m)</a:t>
          </a:r>
        </a:p>
      </xdr:txBody>
    </xdr:sp>
    <xdr:clientData/>
  </xdr:twoCellAnchor>
  <xdr:twoCellAnchor>
    <xdr:from>
      <xdr:col>5</xdr:col>
      <xdr:colOff>247650</xdr:colOff>
      <xdr:row>44</xdr:row>
      <xdr:rowOff>0</xdr:rowOff>
    </xdr:from>
    <xdr:to>
      <xdr:col>5</xdr:col>
      <xdr:colOff>247654</xdr:colOff>
      <xdr:row>44</xdr:row>
      <xdr:rowOff>1</xdr:rowOff>
    </xdr:to>
    <xdr:cxnSp macro="">
      <xdr:nvCxnSpPr>
        <xdr:cNvPr id="144" name="Straight Connector 143">
          <a:extLst>
            <a:ext uri="{FF2B5EF4-FFF2-40B4-BE49-F238E27FC236}">
              <a16:creationId xmlns:a16="http://schemas.microsoft.com/office/drawing/2014/main" id="{709CACD6-1C47-4748-AE07-7350A4B6ED24}"/>
            </a:ext>
          </a:extLst>
        </xdr:cNvPr>
        <xdr:cNvCxnSpPr/>
      </xdr:nvCxnSpPr>
      <xdr:spPr>
        <a:xfrm flipH="1" flipV="1">
          <a:off x="3390900" y="43243500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657225</xdr:colOff>
      <xdr:row>44</xdr:row>
      <xdr:rowOff>0</xdr:rowOff>
    </xdr:from>
    <xdr:to>
      <xdr:col>7</xdr:col>
      <xdr:colOff>657229</xdr:colOff>
      <xdr:row>44</xdr:row>
      <xdr:rowOff>1</xdr:rowOff>
    </xdr:to>
    <xdr:cxnSp macro="">
      <xdr:nvCxnSpPr>
        <xdr:cNvPr id="145" name="Straight Connector 144">
          <a:extLst>
            <a:ext uri="{FF2B5EF4-FFF2-40B4-BE49-F238E27FC236}">
              <a16:creationId xmlns:a16="http://schemas.microsoft.com/office/drawing/2014/main" id="{0F930C48-AF9D-4071-9468-6048FB9B3CBD}"/>
            </a:ext>
          </a:extLst>
        </xdr:cNvPr>
        <xdr:cNvCxnSpPr/>
      </xdr:nvCxnSpPr>
      <xdr:spPr>
        <a:xfrm flipH="1" flipV="1">
          <a:off x="6496050" y="43243500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247650</xdr:colOff>
      <xdr:row>44</xdr:row>
      <xdr:rowOff>0</xdr:rowOff>
    </xdr:from>
    <xdr:to>
      <xdr:col>5</xdr:col>
      <xdr:colOff>247654</xdr:colOff>
      <xdr:row>44</xdr:row>
      <xdr:rowOff>1</xdr:rowOff>
    </xdr:to>
    <xdr:cxnSp macro="">
      <xdr:nvCxnSpPr>
        <xdr:cNvPr id="146" name="Straight Connector 145">
          <a:extLst>
            <a:ext uri="{FF2B5EF4-FFF2-40B4-BE49-F238E27FC236}">
              <a16:creationId xmlns:a16="http://schemas.microsoft.com/office/drawing/2014/main" id="{85BF18C7-86A9-4AF1-B3D9-812B3F18A8D9}"/>
            </a:ext>
          </a:extLst>
        </xdr:cNvPr>
        <xdr:cNvCxnSpPr/>
      </xdr:nvCxnSpPr>
      <xdr:spPr>
        <a:xfrm flipH="1" flipV="1">
          <a:off x="3390900" y="43243500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657225</xdr:colOff>
      <xdr:row>44</xdr:row>
      <xdr:rowOff>0</xdr:rowOff>
    </xdr:from>
    <xdr:to>
      <xdr:col>7</xdr:col>
      <xdr:colOff>657229</xdr:colOff>
      <xdr:row>44</xdr:row>
      <xdr:rowOff>1</xdr:rowOff>
    </xdr:to>
    <xdr:cxnSp macro="">
      <xdr:nvCxnSpPr>
        <xdr:cNvPr id="147" name="Straight Connector 146">
          <a:extLst>
            <a:ext uri="{FF2B5EF4-FFF2-40B4-BE49-F238E27FC236}">
              <a16:creationId xmlns:a16="http://schemas.microsoft.com/office/drawing/2014/main" id="{371032E1-47F0-4AAE-9E01-D1D0C3DAC7C7}"/>
            </a:ext>
          </a:extLst>
        </xdr:cNvPr>
        <xdr:cNvCxnSpPr/>
      </xdr:nvCxnSpPr>
      <xdr:spPr>
        <a:xfrm flipH="1" flipV="1">
          <a:off x="6496050" y="43243500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704850</xdr:colOff>
      <xdr:row>44</xdr:row>
      <xdr:rowOff>22412</xdr:rowOff>
    </xdr:from>
    <xdr:to>
      <xdr:col>6</xdr:col>
      <xdr:colOff>1133475</xdr:colOff>
      <xdr:row>44</xdr:row>
      <xdr:rowOff>22412</xdr:rowOff>
    </xdr:to>
    <xdr:sp macro="" textlink="">
      <xdr:nvSpPr>
        <xdr:cNvPr id="148" name="Text Box 139">
          <a:extLst>
            <a:ext uri="{FF2B5EF4-FFF2-40B4-BE49-F238E27FC236}">
              <a16:creationId xmlns:a16="http://schemas.microsoft.com/office/drawing/2014/main" id="{C8AF6776-F2BB-4E79-944E-33FD74CC98A5}"/>
            </a:ext>
          </a:extLst>
        </xdr:cNvPr>
        <xdr:cNvSpPr txBox="1">
          <a:spLocks noChangeArrowheads="1"/>
        </xdr:cNvSpPr>
      </xdr:nvSpPr>
      <xdr:spPr bwMode="auto">
        <a:xfrm>
          <a:off x="4772025" y="43265912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44</xdr:row>
      <xdr:rowOff>22412</xdr:rowOff>
    </xdr:from>
    <xdr:to>
      <xdr:col>6</xdr:col>
      <xdr:colOff>1133475</xdr:colOff>
      <xdr:row>44</xdr:row>
      <xdr:rowOff>22412</xdr:rowOff>
    </xdr:to>
    <xdr:sp macro="" textlink="">
      <xdr:nvSpPr>
        <xdr:cNvPr id="149" name="Text Box 139">
          <a:extLst>
            <a:ext uri="{FF2B5EF4-FFF2-40B4-BE49-F238E27FC236}">
              <a16:creationId xmlns:a16="http://schemas.microsoft.com/office/drawing/2014/main" id="{653DA5D6-D5C7-4309-9071-3BA2D230319B}"/>
            </a:ext>
          </a:extLst>
        </xdr:cNvPr>
        <xdr:cNvSpPr txBox="1">
          <a:spLocks noChangeArrowheads="1"/>
        </xdr:cNvSpPr>
      </xdr:nvSpPr>
      <xdr:spPr bwMode="auto">
        <a:xfrm>
          <a:off x="4772025" y="43265912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44</xdr:row>
      <xdr:rowOff>22412</xdr:rowOff>
    </xdr:from>
    <xdr:to>
      <xdr:col>6</xdr:col>
      <xdr:colOff>1133475</xdr:colOff>
      <xdr:row>44</xdr:row>
      <xdr:rowOff>22412</xdr:rowOff>
    </xdr:to>
    <xdr:sp macro="" textlink="">
      <xdr:nvSpPr>
        <xdr:cNvPr id="150" name="Text Box 139">
          <a:extLst>
            <a:ext uri="{FF2B5EF4-FFF2-40B4-BE49-F238E27FC236}">
              <a16:creationId xmlns:a16="http://schemas.microsoft.com/office/drawing/2014/main" id="{8AD4B96B-2773-48CE-BBFA-89808E013476}"/>
            </a:ext>
          </a:extLst>
        </xdr:cNvPr>
        <xdr:cNvSpPr txBox="1">
          <a:spLocks noChangeArrowheads="1"/>
        </xdr:cNvSpPr>
      </xdr:nvSpPr>
      <xdr:spPr bwMode="auto">
        <a:xfrm>
          <a:off x="4772025" y="43265912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44</xdr:row>
      <xdr:rowOff>22412</xdr:rowOff>
    </xdr:from>
    <xdr:to>
      <xdr:col>6</xdr:col>
      <xdr:colOff>1133475</xdr:colOff>
      <xdr:row>44</xdr:row>
      <xdr:rowOff>22412</xdr:rowOff>
    </xdr:to>
    <xdr:sp macro="" textlink="">
      <xdr:nvSpPr>
        <xdr:cNvPr id="151" name="Text Box 139">
          <a:extLst>
            <a:ext uri="{FF2B5EF4-FFF2-40B4-BE49-F238E27FC236}">
              <a16:creationId xmlns:a16="http://schemas.microsoft.com/office/drawing/2014/main" id="{A5753A21-C451-4F55-9C72-F6ED28ED48CB}"/>
            </a:ext>
          </a:extLst>
        </xdr:cNvPr>
        <xdr:cNvSpPr txBox="1">
          <a:spLocks noChangeArrowheads="1"/>
        </xdr:cNvSpPr>
      </xdr:nvSpPr>
      <xdr:spPr bwMode="auto">
        <a:xfrm>
          <a:off x="4772025" y="43265912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5</xdr:col>
      <xdr:colOff>248331</xdr:colOff>
      <xdr:row>44</xdr:row>
      <xdr:rowOff>329973</xdr:rowOff>
    </xdr:from>
    <xdr:to>
      <xdr:col>7</xdr:col>
      <xdr:colOff>680463</xdr:colOff>
      <xdr:row>44</xdr:row>
      <xdr:rowOff>329973</xdr:rowOff>
    </xdr:to>
    <xdr:grpSp>
      <xdr:nvGrpSpPr>
        <xdr:cNvPr id="152" name="Group 151">
          <a:extLst>
            <a:ext uri="{FF2B5EF4-FFF2-40B4-BE49-F238E27FC236}">
              <a16:creationId xmlns:a16="http://schemas.microsoft.com/office/drawing/2014/main" id="{2336B7D9-4082-407C-9E8E-A760BDFD0DBF}"/>
            </a:ext>
          </a:extLst>
        </xdr:cNvPr>
        <xdr:cNvGrpSpPr/>
      </xdr:nvGrpSpPr>
      <xdr:grpSpPr>
        <a:xfrm>
          <a:off x="3391581" y="34864902"/>
          <a:ext cx="3126346" cy="0"/>
          <a:chOff x="1249922" y="4141849"/>
          <a:chExt cx="2877616" cy="494156"/>
        </a:xfrm>
      </xdr:grpSpPr>
      <xdr:cxnSp macro="">
        <xdr:nvCxnSpPr>
          <xdr:cNvPr id="153" name="Straight Connector 152">
            <a:extLst>
              <a:ext uri="{FF2B5EF4-FFF2-40B4-BE49-F238E27FC236}">
                <a16:creationId xmlns:a16="http://schemas.microsoft.com/office/drawing/2014/main" id="{D49243E9-5E4B-4940-8785-22CF0571F523}"/>
              </a:ext>
            </a:extLst>
          </xdr:cNvPr>
          <xdr:cNvCxnSpPr/>
        </xdr:nvCxnSpPr>
        <xdr:spPr>
          <a:xfrm rot="10800000">
            <a:off x="1249922" y="4636005"/>
            <a:ext cx="2867288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  <xdr:cxnSp macro="">
        <xdr:nvCxnSpPr>
          <xdr:cNvPr id="154" name="Straight Connector 153">
            <a:extLst>
              <a:ext uri="{FF2B5EF4-FFF2-40B4-BE49-F238E27FC236}">
                <a16:creationId xmlns:a16="http://schemas.microsoft.com/office/drawing/2014/main" id="{154871D2-C961-4C3E-8086-7B2C9C12E23A}"/>
              </a:ext>
            </a:extLst>
          </xdr:cNvPr>
          <xdr:cNvCxnSpPr/>
        </xdr:nvCxnSpPr>
        <xdr:spPr>
          <a:xfrm rot="5400000" flipH="1" flipV="1">
            <a:off x="1008383" y="4386186"/>
            <a:ext cx="488674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  <xdr:cxnSp macro="">
        <xdr:nvCxnSpPr>
          <xdr:cNvPr id="155" name="Straight Connector 154">
            <a:extLst>
              <a:ext uri="{FF2B5EF4-FFF2-40B4-BE49-F238E27FC236}">
                <a16:creationId xmlns:a16="http://schemas.microsoft.com/office/drawing/2014/main" id="{F0B7CF7D-2714-4FCF-AE89-AD8CBFAAC079}"/>
              </a:ext>
            </a:extLst>
          </xdr:cNvPr>
          <xdr:cNvCxnSpPr/>
        </xdr:nvCxnSpPr>
        <xdr:spPr>
          <a:xfrm rot="5400000" flipH="1" flipV="1">
            <a:off x="3883201" y="4386186"/>
            <a:ext cx="488674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247650</xdr:colOff>
      <xdr:row>44</xdr:row>
      <xdr:rowOff>304800</xdr:rowOff>
    </xdr:from>
    <xdr:to>
      <xdr:col>5</xdr:col>
      <xdr:colOff>247654</xdr:colOff>
      <xdr:row>44</xdr:row>
      <xdr:rowOff>933451</xdr:rowOff>
    </xdr:to>
    <xdr:cxnSp macro="">
      <xdr:nvCxnSpPr>
        <xdr:cNvPr id="156" name="Straight Connector 155">
          <a:extLst>
            <a:ext uri="{FF2B5EF4-FFF2-40B4-BE49-F238E27FC236}">
              <a16:creationId xmlns:a16="http://schemas.microsoft.com/office/drawing/2014/main" id="{730C9FFD-F9C5-4C14-9673-03E1872EC984}"/>
            </a:ext>
          </a:extLst>
        </xdr:cNvPr>
        <xdr:cNvCxnSpPr/>
      </xdr:nvCxnSpPr>
      <xdr:spPr>
        <a:xfrm flipH="1" flipV="1">
          <a:off x="3390900" y="43548300"/>
          <a:ext cx="4" cy="62865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247650</xdr:colOff>
      <xdr:row>44</xdr:row>
      <xdr:rowOff>304800</xdr:rowOff>
    </xdr:from>
    <xdr:to>
      <xdr:col>5</xdr:col>
      <xdr:colOff>247654</xdr:colOff>
      <xdr:row>45</xdr:row>
      <xdr:rowOff>0</xdr:rowOff>
    </xdr:to>
    <xdr:cxnSp macro="">
      <xdr:nvCxnSpPr>
        <xdr:cNvPr id="158" name="Straight Connector 157">
          <a:extLst>
            <a:ext uri="{FF2B5EF4-FFF2-40B4-BE49-F238E27FC236}">
              <a16:creationId xmlns:a16="http://schemas.microsoft.com/office/drawing/2014/main" id="{648B467F-6AE4-47EE-816B-624AA083CBA1}"/>
            </a:ext>
          </a:extLst>
        </xdr:cNvPr>
        <xdr:cNvCxnSpPr/>
      </xdr:nvCxnSpPr>
      <xdr:spPr>
        <a:xfrm flipH="1" flipV="1">
          <a:off x="3390900" y="43548300"/>
          <a:ext cx="4" cy="102870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247650</xdr:colOff>
      <xdr:row>44</xdr:row>
      <xdr:rowOff>304800</xdr:rowOff>
    </xdr:from>
    <xdr:to>
      <xdr:col>5</xdr:col>
      <xdr:colOff>247654</xdr:colOff>
      <xdr:row>45</xdr:row>
      <xdr:rowOff>0</xdr:rowOff>
    </xdr:to>
    <xdr:cxnSp macro="">
      <xdr:nvCxnSpPr>
        <xdr:cNvPr id="160" name="Straight Connector 159">
          <a:extLst>
            <a:ext uri="{FF2B5EF4-FFF2-40B4-BE49-F238E27FC236}">
              <a16:creationId xmlns:a16="http://schemas.microsoft.com/office/drawing/2014/main" id="{60CF56B5-39AE-49EC-8283-B7330A29BA54}"/>
            </a:ext>
          </a:extLst>
        </xdr:cNvPr>
        <xdr:cNvCxnSpPr/>
      </xdr:nvCxnSpPr>
      <xdr:spPr>
        <a:xfrm flipH="1" flipV="1">
          <a:off x="3390900" y="43548300"/>
          <a:ext cx="4" cy="102870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704850</xdr:colOff>
      <xdr:row>27</xdr:row>
      <xdr:rowOff>22412</xdr:rowOff>
    </xdr:from>
    <xdr:to>
      <xdr:col>6</xdr:col>
      <xdr:colOff>1133475</xdr:colOff>
      <xdr:row>27</xdr:row>
      <xdr:rowOff>22412</xdr:rowOff>
    </xdr:to>
    <xdr:sp macro="" textlink="">
      <xdr:nvSpPr>
        <xdr:cNvPr id="459" name="Text Box 139">
          <a:extLst>
            <a:ext uri="{FF2B5EF4-FFF2-40B4-BE49-F238E27FC236}">
              <a16:creationId xmlns:a16="http://schemas.microsoft.com/office/drawing/2014/main" id="{3C02D705-4344-4A19-8389-00947106A554}"/>
            </a:ext>
          </a:extLst>
        </xdr:cNvPr>
        <xdr:cNvSpPr txBox="1">
          <a:spLocks noChangeArrowheads="1"/>
        </xdr:cNvSpPr>
      </xdr:nvSpPr>
      <xdr:spPr bwMode="auto">
        <a:xfrm>
          <a:off x="4776788" y="8785412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27</xdr:row>
      <xdr:rowOff>22412</xdr:rowOff>
    </xdr:from>
    <xdr:to>
      <xdr:col>6</xdr:col>
      <xdr:colOff>1133475</xdr:colOff>
      <xdr:row>27</xdr:row>
      <xdr:rowOff>22412</xdr:rowOff>
    </xdr:to>
    <xdr:sp macro="" textlink="">
      <xdr:nvSpPr>
        <xdr:cNvPr id="460" name="Text Box 139">
          <a:extLst>
            <a:ext uri="{FF2B5EF4-FFF2-40B4-BE49-F238E27FC236}">
              <a16:creationId xmlns:a16="http://schemas.microsoft.com/office/drawing/2014/main" id="{5D4C16A4-775F-405C-85F9-F453C870C042}"/>
            </a:ext>
          </a:extLst>
        </xdr:cNvPr>
        <xdr:cNvSpPr txBox="1">
          <a:spLocks noChangeArrowheads="1"/>
        </xdr:cNvSpPr>
      </xdr:nvSpPr>
      <xdr:spPr bwMode="auto">
        <a:xfrm>
          <a:off x="4776788" y="8785412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27</xdr:row>
      <xdr:rowOff>22412</xdr:rowOff>
    </xdr:from>
    <xdr:to>
      <xdr:col>6</xdr:col>
      <xdr:colOff>1133475</xdr:colOff>
      <xdr:row>27</xdr:row>
      <xdr:rowOff>22412</xdr:rowOff>
    </xdr:to>
    <xdr:sp macro="" textlink="">
      <xdr:nvSpPr>
        <xdr:cNvPr id="461" name="Text Box 139">
          <a:extLst>
            <a:ext uri="{FF2B5EF4-FFF2-40B4-BE49-F238E27FC236}">
              <a16:creationId xmlns:a16="http://schemas.microsoft.com/office/drawing/2014/main" id="{FFC3889E-D0BB-48EB-8809-900F3983BB7E}"/>
            </a:ext>
          </a:extLst>
        </xdr:cNvPr>
        <xdr:cNvSpPr txBox="1">
          <a:spLocks noChangeArrowheads="1"/>
        </xdr:cNvSpPr>
      </xdr:nvSpPr>
      <xdr:spPr bwMode="auto">
        <a:xfrm>
          <a:off x="4776788" y="8785412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27</xdr:row>
      <xdr:rowOff>22412</xdr:rowOff>
    </xdr:from>
    <xdr:to>
      <xdr:col>6</xdr:col>
      <xdr:colOff>1133475</xdr:colOff>
      <xdr:row>27</xdr:row>
      <xdr:rowOff>22412</xdr:rowOff>
    </xdr:to>
    <xdr:sp macro="" textlink="">
      <xdr:nvSpPr>
        <xdr:cNvPr id="462" name="Text Box 139">
          <a:extLst>
            <a:ext uri="{FF2B5EF4-FFF2-40B4-BE49-F238E27FC236}">
              <a16:creationId xmlns:a16="http://schemas.microsoft.com/office/drawing/2014/main" id="{B9168648-2B34-48A3-A671-142E78E59BB4}"/>
            </a:ext>
          </a:extLst>
        </xdr:cNvPr>
        <xdr:cNvSpPr txBox="1">
          <a:spLocks noChangeArrowheads="1"/>
        </xdr:cNvSpPr>
      </xdr:nvSpPr>
      <xdr:spPr bwMode="auto">
        <a:xfrm>
          <a:off x="4776788" y="8785412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5</xdr:col>
      <xdr:colOff>248331</xdr:colOff>
      <xdr:row>27</xdr:row>
      <xdr:rowOff>329973</xdr:rowOff>
    </xdr:from>
    <xdr:to>
      <xdr:col>7</xdr:col>
      <xdr:colOff>680463</xdr:colOff>
      <xdr:row>27</xdr:row>
      <xdr:rowOff>329973</xdr:rowOff>
    </xdr:to>
    <xdr:grpSp>
      <xdr:nvGrpSpPr>
        <xdr:cNvPr id="463" name="Group 462">
          <a:extLst>
            <a:ext uri="{FF2B5EF4-FFF2-40B4-BE49-F238E27FC236}">
              <a16:creationId xmlns:a16="http://schemas.microsoft.com/office/drawing/2014/main" id="{2D0E2E1D-5FED-4A4F-9E31-BA055DD65109}"/>
            </a:ext>
          </a:extLst>
        </xdr:cNvPr>
        <xdr:cNvGrpSpPr/>
      </xdr:nvGrpSpPr>
      <xdr:grpSpPr>
        <a:xfrm>
          <a:off x="3391581" y="21693187"/>
          <a:ext cx="3126346" cy="0"/>
          <a:chOff x="1249922" y="4141849"/>
          <a:chExt cx="2877616" cy="494156"/>
        </a:xfrm>
      </xdr:grpSpPr>
      <xdr:cxnSp macro="">
        <xdr:nvCxnSpPr>
          <xdr:cNvPr id="464" name="Straight Connector 463">
            <a:extLst>
              <a:ext uri="{FF2B5EF4-FFF2-40B4-BE49-F238E27FC236}">
                <a16:creationId xmlns:a16="http://schemas.microsoft.com/office/drawing/2014/main" id="{D38BDF58-3282-5DF6-DC85-BF075ACBC5D1}"/>
              </a:ext>
            </a:extLst>
          </xdr:cNvPr>
          <xdr:cNvCxnSpPr/>
        </xdr:nvCxnSpPr>
        <xdr:spPr>
          <a:xfrm rot="10800000">
            <a:off x="1249922" y="4636005"/>
            <a:ext cx="2867288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  <xdr:cxnSp macro="">
        <xdr:nvCxnSpPr>
          <xdr:cNvPr id="465" name="Straight Connector 464">
            <a:extLst>
              <a:ext uri="{FF2B5EF4-FFF2-40B4-BE49-F238E27FC236}">
                <a16:creationId xmlns:a16="http://schemas.microsoft.com/office/drawing/2014/main" id="{0114E459-51C3-DF00-5E92-A09AEABCB922}"/>
              </a:ext>
            </a:extLst>
          </xdr:cNvPr>
          <xdr:cNvCxnSpPr/>
        </xdr:nvCxnSpPr>
        <xdr:spPr>
          <a:xfrm rot="5400000" flipH="1" flipV="1">
            <a:off x="1008383" y="4386186"/>
            <a:ext cx="488674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  <xdr:cxnSp macro="">
        <xdr:nvCxnSpPr>
          <xdr:cNvPr id="466" name="Straight Connector 465">
            <a:extLst>
              <a:ext uri="{FF2B5EF4-FFF2-40B4-BE49-F238E27FC236}">
                <a16:creationId xmlns:a16="http://schemas.microsoft.com/office/drawing/2014/main" id="{12B9135E-3075-497D-F6C9-5C7A1C3681DB}"/>
              </a:ext>
            </a:extLst>
          </xdr:cNvPr>
          <xdr:cNvCxnSpPr/>
        </xdr:nvCxnSpPr>
        <xdr:spPr>
          <a:xfrm rot="5400000" flipH="1" flipV="1">
            <a:off x="3883201" y="4386186"/>
            <a:ext cx="488674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247650</xdr:colOff>
      <xdr:row>27</xdr:row>
      <xdr:rowOff>304800</xdr:rowOff>
    </xdr:from>
    <xdr:to>
      <xdr:col>5</xdr:col>
      <xdr:colOff>247654</xdr:colOff>
      <xdr:row>28</xdr:row>
      <xdr:rowOff>0</xdr:rowOff>
    </xdr:to>
    <xdr:cxnSp macro="">
      <xdr:nvCxnSpPr>
        <xdr:cNvPr id="467" name="Straight Connector 466">
          <a:extLst>
            <a:ext uri="{FF2B5EF4-FFF2-40B4-BE49-F238E27FC236}">
              <a16:creationId xmlns:a16="http://schemas.microsoft.com/office/drawing/2014/main" id="{C775E096-819F-4E97-B81E-E3F2166D4956}"/>
            </a:ext>
          </a:extLst>
        </xdr:cNvPr>
        <xdr:cNvCxnSpPr/>
      </xdr:nvCxnSpPr>
      <xdr:spPr>
        <a:xfrm flipH="1" flipV="1">
          <a:off x="3390900" y="9067800"/>
          <a:ext cx="4" cy="1028700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388360</xdr:colOff>
      <xdr:row>28</xdr:row>
      <xdr:rowOff>207547</xdr:rowOff>
    </xdr:from>
    <xdr:to>
      <xdr:col>6</xdr:col>
      <xdr:colOff>1428750</xdr:colOff>
      <xdr:row>28</xdr:row>
      <xdr:rowOff>1166813</xdr:rowOff>
    </xdr:to>
    <xdr:grpSp>
      <xdr:nvGrpSpPr>
        <xdr:cNvPr id="477" name="Group 476">
          <a:extLst>
            <a:ext uri="{FF2B5EF4-FFF2-40B4-BE49-F238E27FC236}">
              <a16:creationId xmlns:a16="http://schemas.microsoft.com/office/drawing/2014/main" id="{C4B53AC4-FCFB-4D26-A9D7-D5D96B4A1AA5}"/>
            </a:ext>
          </a:extLst>
        </xdr:cNvPr>
        <xdr:cNvGrpSpPr/>
      </xdr:nvGrpSpPr>
      <xdr:grpSpPr>
        <a:xfrm>
          <a:off x="4456896" y="22904261"/>
          <a:ext cx="1040390" cy="959266"/>
          <a:chOff x="1240487" y="4139648"/>
          <a:chExt cx="2887051" cy="490875"/>
        </a:xfrm>
      </xdr:grpSpPr>
      <xdr:cxnSp macro="">
        <xdr:nvCxnSpPr>
          <xdr:cNvPr id="478" name="Straight Connector 477">
            <a:extLst>
              <a:ext uri="{FF2B5EF4-FFF2-40B4-BE49-F238E27FC236}">
                <a16:creationId xmlns:a16="http://schemas.microsoft.com/office/drawing/2014/main" id="{FD8DF13E-F9B0-69E6-6EE4-B93F80354FC4}"/>
              </a:ext>
            </a:extLst>
          </xdr:cNvPr>
          <xdr:cNvCxnSpPr/>
        </xdr:nvCxnSpPr>
        <xdr:spPr>
          <a:xfrm rot="10800000">
            <a:off x="1249923" y="4139648"/>
            <a:ext cx="2867287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  <xdr:cxnSp macro="">
        <xdr:nvCxnSpPr>
          <xdr:cNvPr id="479" name="Straight Connector 478">
            <a:extLst>
              <a:ext uri="{FF2B5EF4-FFF2-40B4-BE49-F238E27FC236}">
                <a16:creationId xmlns:a16="http://schemas.microsoft.com/office/drawing/2014/main" id="{1970B8BB-3FD5-9864-B012-79690DF69702}"/>
              </a:ext>
            </a:extLst>
          </xdr:cNvPr>
          <xdr:cNvCxnSpPr/>
        </xdr:nvCxnSpPr>
        <xdr:spPr>
          <a:xfrm rot="5400000" flipH="1" flipV="1">
            <a:off x="1008383" y="4386185"/>
            <a:ext cx="488674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  <xdr:cxnSp macro="">
        <xdr:nvCxnSpPr>
          <xdr:cNvPr id="480" name="Straight Connector 479">
            <a:extLst>
              <a:ext uri="{FF2B5EF4-FFF2-40B4-BE49-F238E27FC236}">
                <a16:creationId xmlns:a16="http://schemas.microsoft.com/office/drawing/2014/main" id="{944CB997-F928-3D6C-5D22-FC14DE0B73B1}"/>
              </a:ext>
            </a:extLst>
          </xdr:cNvPr>
          <xdr:cNvCxnSpPr/>
        </xdr:nvCxnSpPr>
        <xdr:spPr>
          <a:xfrm rot="5400000" flipH="1" flipV="1">
            <a:off x="3883201" y="4386186"/>
            <a:ext cx="488674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  <xdr:cxnSp macro="">
        <xdr:nvCxnSpPr>
          <xdr:cNvPr id="481" name="Straight Connector 480">
            <a:extLst>
              <a:ext uri="{FF2B5EF4-FFF2-40B4-BE49-F238E27FC236}">
                <a16:creationId xmlns:a16="http://schemas.microsoft.com/office/drawing/2014/main" id="{B85A1F61-D234-CF8E-349E-B4583279CF2F}"/>
              </a:ext>
            </a:extLst>
          </xdr:cNvPr>
          <xdr:cNvCxnSpPr/>
        </xdr:nvCxnSpPr>
        <xdr:spPr>
          <a:xfrm rot="10800000">
            <a:off x="1240487" y="4626078"/>
            <a:ext cx="2867287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704850</xdr:colOff>
      <xdr:row>28</xdr:row>
      <xdr:rowOff>22412</xdr:rowOff>
    </xdr:from>
    <xdr:to>
      <xdr:col>6</xdr:col>
      <xdr:colOff>1133475</xdr:colOff>
      <xdr:row>28</xdr:row>
      <xdr:rowOff>22412</xdr:rowOff>
    </xdr:to>
    <xdr:sp macro="" textlink="">
      <xdr:nvSpPr>
        <xdr:cNvPr id="482" name="Text Box 139">
          <a:extLst>
            <a:ext uri="{FF2B5EF4-FFF2-40B4-BE49-F238E27FC236}">
              <a16:creationId xmlns:a16="http://schemas.microsoft.com/office/drawing/2014/main" id="{F5200FCF-9CB9-47B6-B4AB-1791CD620FE1}"/>
            </a:ext>
          </a:extLst>
        </xdr:cNvPr>
        <xdr:cNvSpPr txBox="1">
          <a:spLocks noChangeArrowheads="1"/>
        </xdr:cNvSpPr>
      </xdr:nvSpPr>
      <xdr:spPr bwMode="auto">
        <a:xfrm>
          <a:off x="4776788" y="7451912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28</xdr:row>
      <xdr:rowOff>22412</xdr:rowOff>
    </xdr:from>
    <xdr:to>
      <xdr:col>6</xdr:col>
      <xdr:colOff>1133475</xdr:colOff>
      <xdr:row>28</xdr:row>
      <xdr:rowOff>22412</xdr:rowOff>
    </xdr:to>
    <xdr:sp macro="" textlink="">
      <xdr:nvSpPr>
        <xdr:cNvPr id="483" name="Text Box 139">
          <a:extLst>
            <a:ext uri="{FF2B5EF4-FFF2-40B4-BE49-F238E27FC236}">
              <a16:creationId xmlns:a16="http://schemas.microsoft.com/office/drawing/2014/main" id="{DA00C88D-22DC-4CB5-BBC9-7EB424C997FB}"/>
            </a:ext>
          </a:extLst>
        </xdr:cNvPr>
        <xdr:cNvSpPr txBox="1">
          <a:spLocks noChangeArrowheads="1"/>
        </xdr:cNvSpPr>
      </xdr:nvSpPr>
      <xdr:spPr bwMode="auto">
        <a:xfrm>
          <a:off x="4776788" y="7451912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28</xdr:row>
      <xdr:rowOff>22412</xdr:rowOff>
    </xdr:from>
    <xdr:to>
      <xdr:col>6</xdr:col>
      <xdr:colOff>1133475</xdr:colOff>
      <xdr:row>28</xdr:row>
      <xdr:rowOff>22412</xdr:rowOff>
    </xdr:to>
    <xdr:sp macro="" textlink="">
      <xdr:nvSpPr>
        <xdr:cNvPr id="484" name="Text Box 139">
          <a:extLst>
            <a:ext uri="{FF2B5EF4-FFF2-40B4-BE49-F238E27FC236}">
              <a16:creationId xmlns:a16="http://schemas.microsoft.com/office/drawing/2014/main" id="{8D3E46DA-3AD5-41F1-8513-7DFF6C726D07}"/>
            </a:ext>
          </a:extLst>
        </xdr:cNvPr>
        <xdr:cNvSpPr txBox="1">
          <a:spLocks noChangeArrowheads="1"/>
        </xdr:cNvSpPr>
      </xdr:nvSpPr>
      <xdr:spPr bwMode="auto">
        <a:xfrm>
          <a:off x="4776788" y="7451912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28</xdr:row>
      <xdr:rowOff>22412</xdr:rowOff>
    </xdr:from>
    <xdr:to>
      <xdr:col>6</xdr:col>
      <xdr:colOff>1133475</xdr:colOff>
      <xdr:row>28</xdr:row>
      <xdr:rowOff>22412</xdr:rowOff>
    </xdr:to>
    <xdr:sp macro="" textlink="">
      <xdr:nvSpPr>
        <xdr:cNvPr id="487" name="Text Box 139">
          <a:extLst>
            <a:ext uri="{FF2B5EF4-FFF2-40B4-BE49-F238E27FC236}">
              <a16:creationId xmlns:a16="http://schemas.microsoft.com/office/drawing/2014/main" id="{B895E216-ED6D-4F20-9523-07917FD88EA8}"/>
            </a:ext>
          </a:extLst>
        </xdr:cNvPr>
        <xdr:cNvSpPr txBox="1">
          <a:spLocks noChangeArrowheads="1"/>
        </xdr:cNvSpPr>
      </xdr:nvSpPr>
      <xdr:spPr bwMode="auto">
        <a:xfrm>
          <a:off x="4776788" y="7451912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5</xdr:col>
      <xdr:colOff>247650</xdr:colOff>
      <xdr:row>28</xdr:row>
      <xdr:rowOff>0</xdr:rowOff>
    </xdr:from>
    <xdr:to>
      <xdr:col>5</xdr:col>
      <xdr:colOff>247654</xdr:colOff>
      <xdr:row>28</xdr:row>
      <xdr:rowOff>1</xdr:rowOff>
    </xdr:to>
    <xdr:cxnSp macro="">
      <xdr:nvCxnSpPr>
        <xdr:cNvPr id="488" name="Straight Connector 487">
          <a:extLst>
            <a:ext uri="{FF2B5EF4-FFF2-40B4-BE49-F238E27FC236}">
              <a16:creationId xmlns:a16="http://schemas.microsoft.com/office/drawing/2014/main" id="{C73EDB04-DACB-4397-A6F3-408B9C80C92E}"/>
            </a:ext>
          </a:extLst>
        </xdr:cNvPr>
        <xdr:cNvCxnSpPr/>
      </xdr:nvCxnSpPr>
      <xdr:spPr>
        <a:xfrm flipH="1" flipV="1">
          <a:off x="3390900" y="7429500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657225</xdr:colOff>
      <xdr:row>28</xdr:row>
      <xdr:rowOff>0</xdr:rowOff>
    </xdr:from>
    <xdr:to>
      <xdr:col>7</xdr:col>
      <xdr:colOff>657229</xdr:colOff>
      <xdr:row>28</xdr:row>
      <xdr:rowOff>1</xdr:rowOff>
    </xdr:to>
    <xdr:cxnSp macro="">
      <xdr:nvCxnSpPr>
        <xdr:cNvPr id="489" name="Straight Connector 488">
          <a:extLst>
            <a:ext uri="{FF2B5EF4-FFF2-40B4-BE49-F238E27FC236}">
              <a16:creationId xmlns:a16="http://schemas.microsoft.com/office/drawing/2014/main" id="{5321BF00-8F93-4A53-B325-0BB2FE68F2FE}"/>
            </a:ext>
          </a:extLst>
        </xdr:cNvPr>
        <xdr:cNvCxnSpPr/>
      </xdr:nvCxnSpPr>
      <xdr:spPr>
        <a:xfrm flipH="1" flipV="1">
          <a:off x="6491288" y="7429500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500063</xdr:colOff>
      <xdr:row>28</xdr:row>
      <xdr:rowOff>238125</xdr:rowOff>
    </xdr:from>
    <xdr:to>
      <xdr:col>6</xdr:col>
      <xdr:colOff>669783</xdr:colOff>
      <xdr:row>28</xdr:row>
      <xdr:rowOff>407844</xdr:rowOff>
    </xdr:to>
    <xdr:cxnSp macro="">
      <xdr:nvCxnSpPr>
        <xdr:cNvPr id="490" name="Straight Connector 489">
          <a:extLst>
            <a:ext uri="{FF2B5EF4-FFF2-40B4-BE49-F238E27FC236}">
              <a16:creationId xmlns:a16="http://schemas.microsoft.com/office/drawing/2014/main" id="{A3A02D8A-E79F-414F-8C23-7E756618D782}"/>
            </a:ext>
          </a:extLst>
        </xdr:cNvPr>
        <xdr:cNvCxnSpPr/>
      </xdr:nvCxnSpPr>
      <xdr:spPr>
        <a:xfrm flipH="1" flipV="1">
          <a:off x="4572001" y="7667625"/>
          <a:ext cx="169720" cy="169719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404812</xdr:colOff>
      <xdr:row>28</xdr:row>
      <xdr:rowOff>333375</xdr:rowOff>
    </xdr:from>
    <xdr:to>
      <xdr:col>6</xdr:col>
      <xdr:colOff>574532</xdr:colOff>
      <xdr:row>28</xdr:row>
      <xdr:rowOff>503094</xdr:rowOff>
    </xdr:to>
    <xdr:cxnSp macro="">
      <xdr:nvCxnSpPr>
        <xdr:cNvPr id="491" name="Straight Connector 490">
          <a:extLst>
            <a:ext uri="{FF2B5EF4-FFF2-40B4-BE49-F238E27FC236}">
              <a16:creationId xmlns:a16="http://schemas.microsoft.com/office/drawing/2014/main" id="{207A1FD8-4705-4009-BDD9-4BEEB7348E30}"/>
            </a:ext>
          </a:extLst>
        </xdr:cNvPr>
        <xdr:cNvCxnSpPr/>
      </xdr:nvCxnSpPr>
      <xdr:spPr>
        <a:xfrm flipH="1" flipV="1">
          <a:off x="4476750" y="7762875"/>
          <a:ext cx="169720" cy="169719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8</xdr:col>
      <xdr:colOff>1132796</xdr:colOff>
      <xdr:row>52</xdr:row>
      <xdr:rowOff>503465</xdr:rowOff>
    </xdr:from>
    <xdr:ext cx="6191250" cy="1240340"/>
    <xdr:sp macro="" textlink="">
      <xdr:nvSpPr>
        <xdr:cNvPr id="953" name="Rectangle 952">
          <a:extLst>
            <a:ext uri="{FF2B5EF4-FFF2-40B4-BE49-F238E27FC236}">
              <a16:creationId xmlns:a16="http://schemas.microsoft.com/office/drawing/2014/main" id="{F295A91F-72CA-421F-8C3E-B21F56176352}"/>
            </a:ext>
          </a:extLst>
        </xdr:cNvPr>
        <xdr:cNvSpPr/>
      </xdr:nvSpPr>
      <xdr:spPr>
        <a:xfrm>
          <a:off x="7745867" y="48836036"/>
          <a:ext cx="6191250" cy="124034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fa-IR" sz="6000" b="1" cap="none" spc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  <a:cs typeface="B Homa" pitchFamily="2" charset="-78"/>
            </a:rPr>
            <a:t>لیست آرماتوربندی</a:t>
          </a:r>
          <a:endParaRPr lang="en-US" sz="6000" b="1" cap="none" spc="0">
            <a:ln w="31550" cmpd="sng">
              <a:gradFill>
                <a:gsLst>
                  <a:gs pos="25000">
                    <a:schemeClr val="accent1">
                      <a:shade val="25000"/>
                      <a:satMod val="190000"/>
                    </a:schemeClr>
                  </a:gs>
                  <a:gs pos="80000">
                    <a:schemeClr val="accent1">
                      <a:tint val="75000"/>
                      <a:satMod val="190000"/>
                    </a:schemeClr>
                  </a:gs>
                </a:gsLst>
                <a:lin ang="5400000"/>
              </a:gradFill>
              <a:prstDash val="solid"/>
            </a:ln>
            <a:solidFill>
              <a:srgbClr val="FFFFFF"/>
            </a:solidFill>
            <a:effectLst>
              <a:outerShdw blurRad="41275" dist="12700" dir="12000000" algn="tl" rotWithShape="0">
                <a:srgbClr val="000000">
                  <a:alpha val="40000"/>
                </a:srgbClr>
              </a:outerShdw>
            </a:effectLst>
            <a:cs typeface="B Homa" pitchFamily="2" charset="-78"/>
          </a:endParaRPr>
        </a:p>
      </xdr:txBody>
    </xdr:sp>
    <xdr:clientData/>
  </xdr:oneCellAnchor>
  <xdr:twoCellAnchor>
    <xdr:from>
      <xdr:col>3</xdr:col>
      <xdr:colOff>809620</xdr:colOff>
      <xdr:row>59</xdr:row>
      <xdr:rowOff>328610</xdr:rowOff>
    </xdr:from>
    <xdr:to>
      <xdr:col>5</xdr:col>
      <xdr:colOff>2</xdr:colOff>
      <xdr:row>59</xdr:row>
      <xdr:rowOff>642937</xdr:rowOff>
    </xdr:to>
    <xdr:sp macro="" textlink="">
      <xdr:nvSpPr>
        <xdr:cNvPr id="42" name="Text Box 434">
          <a:extLst>
            <a:ext uri="{FF2B5EF4-FFF2-40B4-BE49-F238E27FC236}">
              <a16:creationId xmlns:a16="http://schemas.microsoft.com/office/drawing/2014/main" id="{BE63FCAC-A42E-4D5E-9564-A707BAE966EE}"/>
            </a:ext>
          </a:extLst>
        </xdr:cNvPr>
        <xdr:cNvSpPr txBox="1">
          <a:spLocks noChangeArrowheads="1"/>
        </xdr:cNvSpPr>
      </xdr:nvSpPr>
      <xdr:spPr bwMode="auto">
        <a:xfrm>
          <a:off x="2476495" y="18449923"/>
          <a:ext cx="666757" cy="314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ctr" rtl="1">
            <a:defRPr sz="1000"/>
          </a:pPr>
          <a:r>
            <a:rPr lang="en-US" sz="1400" b="0" i="0" strike="noStrike">
              <a:solidFill>
                <a:srgbClr val="000000"/>
              </a:solidFill>
              <a:latin typeface="Arial"/>
              <a:cs typeface="Arial"/>
            </a:rPr>
            <a:t>(mm)</a:t>
          </a:r>
        </a:p>
      </xdr:txBody>
    </xdr:sp>
    <xdr:clientData/>
  </xdr:twoCellAnchor>
  <xdr:twoCellAnchor>
    <xdr:from>
      <xdr:col>8</xdr:col>
      <xdr:colOff>142874</xdr:colOff>
      <xdr:row>59</xdr:row>
      <xdr:rowOff>304800</xdr:rowOff>
    </xdr:from>
    <xdr:to>
      <xdr:col>8</xdr:col>
      <xdr:colOff>676274</xdr:colOff>
      <xdr:row>59</xdr:row>
      <xdr:rowOff>619125</xdr:rowOff>
    </xdr:to>
    <xdr:sp macro="" textlink="">
      <xdr:nvSpPr>
        <xdr:cNvPr id="43" name="Text Box 436">
          <a:extLst>
            <a:ext uri="{FF2B5EF4-FFF2-40B4-BE49-F238E27FC236}">
              <a16:creationId xmlns:a16="http://schemas.microsoft.com/office/drawing/2014/main" id="{5D92CB94-C07B-4FA9-938C-D1CCAC7D60E9}"/>
            </a:ext>
          </a:extLst>
        </xdr:cNvPr>
        <xdr:cNvSpPr txBox="1">
          <a:spLocks noChangeArrowheads="1"/>
        </xdr:cNvSpPr>
      </xdr:nvSpPr>
      <xdr:spPr bwMode="auto">
        <a:xfrm>
          <a:off x="6762749" y="18426113"/>
          <a:ext cx="5334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ctr" rtl="1">
            <a:defRPr sz="1000"/>
          </a:pPr>
          <a:r>
            <a:rPr lang="en-US" sz="1800" b="0" i="0" strike="noStrike">
              <a:solidFill>
                <a:srgbClr val="000000"/>
              </a:solidFill>
              <a:latin typeface="Arial"/>
              <a:cs typeface="Arial"/>
            </a:rPr>
            <a:t>(m)</a:t>
          </a:r>
        </a:p>
      </xdr:txBody>
    </xdr:sp>
    <xdr:clientData/>
  </xdr:twoCellAnchor>
  <xdr:twoCellAnchor>
    <xdr:from>
      <xdr:col>7</xdr:col>
      <xdr:colOff>619124</xdr:colOff>
      <xdr:row>60</xdr:row>
      <xdr:rowOff>328612</xdr:rowOff>
    </xdr:from>
    <xdr:to>
      <xdr:col>7</xdr:col>
      <xdr:colOff>628650</xdr:colOff>
      <xdr:row>60</xdr:row>
      <xdr:rowOff>1119187</xdr:rowOff>
    </xdr:to>
    <xdr:cxnSp macro="">
      <xdr:nvCxnSpPr>
        <xdr:cNvPr id="223" name="Straight Connector 222">
          <a:extLst>
            <a:ext uri="{FF2B5EF4-FFF2-40B4-BE49-F238E27FC236}">
              <a16:creationId xmlns:a16="http://schemas.microsoft.com/office/drawing/2014/main" id="{1C11E339-FE72-4E9D-863A-3123501B784D}"/>
            </a:ext>
          </a:extLst>
        </xdr:cNvPr>
        <xdr:cNvCxnSpPr/>
      </xdr:nvCxnSpPr>
      <xdr:spPr>
        <a:xfrm flipV="1">
          <a:off x="6453187" y="82457925"/>
          <a:ext cx="9526" cy="790575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247650</xdr:colOff>
      <xdr:row>60</xdr:row>
      <xdr:rowOff>0</xdr:rowOff>
    </xdr:from>
    <xdr:to>
      <xdr:col>5</xdr:col>
      <xdr:colOff>247654</xdr:colOff>
      <xdr:row>60</xdr:row>
      <xdr:rowOff>1</xdr:rowOff>
    </xdr:to>
    <xdr:cxnSp macro="">
      <xdr:nvCxnSpPr>
        <xdr:cNvPr id="224" name="Straight Connector 223">
          <a:extLst>
            <a:ext uri="{FF2B5EF4-FFF2-40B4-BE49-F238E27FC236}">
              <a16:creationId xmlns:a16="http://schemas.microsoft.com/office/drawing/2014/main" id="{A10DE40D-2A42-4F50-8BD0-2FC9CFE38B68}"/>
            </a:ext>
          </a:extLst>
        </xdr:cNvPr>
        <xdr:cNvCxnSpPr/>
      </xdr:nvCxnSpPr>
      <xdr:spPr>
        <a:xfrm flipH="1" flipV="1">
          <a:off x="3390900" y="82129313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657225</xdr:colOff>
      <xdr:row>60</xdr:row>
      <xdr:rowOff>0</xdr:rowOff>
    </xdr:from>
    <xdr:to>
      <xdr:col>7</xdr:col>
      <xdr:colOff>657229</xdr:colOff>
      <xdr:row>60</xdr:row>
      <xdr:rowOff>1</xdr:rowOff>
    </xdr:to>
    <xdr:cxnSp macro="">
      <xdr:nvCxnSpPr>
        <xdr:cNvPr id="225" name="Straight Connector 224">
          <a:extLst>
            <a:ext uri="{FF2B5EF4-FFF2-40B4-BE49-F238E27FC236}">
              <a16:creationId xmlns:a16="http://schemas.microsoft.com/office/drawing/2014/main" id="{E9860430-E5BC-4D10-8597-8898265FD03B}"/>
            </a:ext>
          </a:extLst>
        </xdr:cNvPr>
        <xdr:cNvCxnSpPr/>
      </xdr:nvCxnSpPr>
      <xdr:spPr>
        <a:xfrm flipH="1" flipV="1">
          <a:off x="6491288" y="82129313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247650</xdr:colOff>
      <xdr:row>60</xdr:row>
      <xdr:rowOff>0</xdr:rowOff>
    </xdr:from>
    <xdr:to>
      <xdr:col>5</xdr:col>
      <xdr:colOff>247654</xdr:colOff>
      <xdr:row>60</xdr:row>
      <xdr:rowOff>1</xdr:rowOff>
    </xdr:to>
    <xdr:cxnSp macro="">
      <xdr:nvCxnSpPr>
        <xdr:cNvPr id="226" name="Straight Connector 225">
          <a:extLst>
            <a:ext uri="{FF2B5EF4-FFF2-40B4-BE49-F238E27FC236}">
              <a16:creationId xmlns:a16="http://schemas.microsoft.com/office/drawing/2014/main" id="{0C055286-4F36-43EB-BA66-F1F1E939FC14}"/>
            </a:ext>
          </a:extLst>
        </xdr:cNvPr>
        <xdr:cNvCxnSpPr/>
      </xdr:nvCxnSpPr>
      <xdr:spPr>
        <a:xfrm flipH="1" flipV="1">
          <a:off x="3390900" y="82129313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657225</xdr:colOff>
      <xdr:row>60</xdr:row>
      <xdr:rowOff>0</xdr:rowOff>
    </xdr:from>
    <xdr:to>
      <xdr:col>7</xdr:col>
      <xdr:colOff>657229</xdr:colOff>
      <xdr:row>60</xdr:row>
      <xdr:rowOff>1</xdr:rowOff>
    </xdr:to>
    <xdr:cxnSp macro="">
      <xdr:nvCxnSpPr>
        <xdr:cNvPr id="227" name="Straight Connector 226">
          <a:extLst>
            <a:ext uri="{FF2B5EF4-FFF2-40B4-BE49-F238E27FC236}">
              <a16:creationId xmlns:a16="http://schemas.microsoft.com/office/drawing/2014/main" id="{A59B8C3C-B6CB-4409-96FC-F8FBCCF046E9}"/>
            </a:ext>
          </a:extLst>
        </xdr:cNvPr>
        <xdr:cNvCxnSpPr/>
      </xdr:nvCxnSpPr>
      <xdr:spPr>
        <a:xfrm flipH="1" flipV="1">
          <a:off x="6491288" y="82129313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704850</xdr:colOff>
      <xdr:row>60</xdr:row>
      <xdr:rowOff>22412</xdr:rowOff>
    </xdr:from>
    <xdr:to>
      <xdr:col>6</xdr:col>
      <xdr:colOff>1133475</xdr:colOff>
      <xdr:row>60</xdr:row>
      <xdr:rowOff>22412</xdr:rowOff>
    </xdr:to>
    <xdr:sp macro="" textlink="">
      <xdr:nvSpPr>
        <xdr:cNvPr id="228" name="Text Box 139">
          <a:extLst>
            <a:ext uri="{FF2B5EF4-FFF2-40B4-BE49-F238E27FC236}">
              <a16:creationId xmlns:a16="http://schemas.microsoft.com/office/drawing/2014/main" id="{7DE41C49-9B46-4D76-89E1-30AEA4702E64}"/>
            </a:ext>
          </a:extLst>
        </xdr:cNvPr>
        <xdr:cNvSpPr txBox="1">
          <a:spLocks noChangeArrowheads="1"/>
        </xdr:cNvSpPr>
      </xdr:nvSpPr>
      <xdr:spPr bwMode="auto">
        <a:xfrm>
          <a:off x="4776788" y="82151725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60</xdr:row>
      <xdr:rowOff>22412</xdr:rowOff>
    </xdr:from>
    <xdr:to>
      <xdr:col>6</xdr:col>
      <xdr:colOff>1133475</xdr:colOff>
      <xdr:row>60</xdr:row>
      <xdr:rowOff>22412</xdr:rowOff>
    </xdr:to>
    <xdr:sp macro="" textlink="">
      <xdr:nvSpPr>
        <xdr:cNvPr id="229" name="Text Box 139">
          <a:extLst>
            <a:ext uri="{FF2B5EF4-FFF2-40B4-BE49-F238E27FC236}">
              <a16:creationId xmlns:a16="http://schemas.microsoft.com/office/drawing/2014/main" id="{4A339316-5D40-44BD-8D2F-D56462677A6E}"/>
            </a:ext>
          </a:extLst>
        </xdr:cNvPr>
        <xdr:cNvSpPr txBox="1">
          <a:spLocks noChangeArrowheads="1"/>
        </xdr:cNvSpPr>
      </xdr:nvSpPr>
      <xdr:spPr bwMode="auto">
        <a:xfrm>
          <a:off x="4776788" y="82151725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60</xdr:row>
      <xdr:rowOff>22412</xdr:rowOff>
    </xdr:from>
    <xdr:to>
      <xdr:col>6</xdr:col>
      <xdr:colOff>1133475</xdr:colOff>
      <xdr:row>60</xdr:row>
      <xdr:rowOff>22412</xdr:rowOff>
    </xdr:to>
    <xdr:sp macro="" textlink="">
      <xdr:nvSpPr>
        <xdr:cNvPr id="230" name="Text Box 139">
          <a:extLst>
            <a:ext uri="{FF2B5EF4-FFF2-40B4-BE49-F238E27FC236}">
              <a16:creationId xmlns:a16="http://schemas.microsoft.com/office/drawing/2014/main" id="{4512E115-75F2-44D8-8794-176D927241A0}"/>
            </a:ext>
          </a:extLst>
        </xdr:cNvPr>
        <xdr:cNvSpPr txBox="1">
          <a:spLocks noChangeArrowheads="1"/>
        </xdr:cNvSpPr>
      </xdr:nvSpPr>
      <xdr:spPr bwMode="auto">
        <a:xfrm>
          <a:off x="4776788" y="82151725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60</xdr:row>
      <xdr:rowOff>22412</xdr:rowOff>
    </xdr:from>
    <xdr:to>
      <xdr:col>6</xdr:col>
      <xdr:colOff>1133475</xdr:colOff>
      <xdr:row>60</xdr:row>
      <xdr:rowOff>22412</xdr:rowOff>
    </xdr:to>
    <xdr:sp macro="" textlink="">
      <xdr:nvSpPr>
        <xdr:cNvPr id="231" name="Text Box 139">
          <a:extLst>
            <a:ext uri="{FF2B5EF4-FFF2-40B4-BE49-F238E27FC236}">
              <a16:creationId xmlns:a16="http://schemas.microsoft.com/office/drawing/2014/main" id="{6063084E-7B83-45CB-B07E-CF3B44EDF92F}"/>
            </a:ext>
          </a:extLst>
        </xdr:cNvPr>
        <xdr:cNvSpPr txBox="1">
          <a:spLocks noChangeArrowheads="1"/>
        </xdr:cNvSpPr>
      </xdr:nvSpPr>
      <xdr:spPr bwMode="auto">
        <a:xfrm>
          <a:off x="4776788" y="82151725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5</xdr:col>
      <xdr:colOff>248331</xdr:colOff>
      <xdr:row>60</xdr:row>
      <xdr:rowOff>329973</xdr:rowOff>
    </xdr:from>
    <xdr:to>
      <xdr:col>7</xdr:col>
      <xdr:colOff>680463</xdr:colOff>
      <xdr:row>60</xdr:row>
      <xdr:rowOff>329973</xdr:rowOff>
    </xdr:to>
    <xdr:grpSp>
      <xdr:nvGrpSpPr>
        <xdr:cNvPr id="232" name="Group 231">
          <a:extLst>
            <a:ext uri="{FF2B5EF4-FFF2-40B4-BE49-F238E27FC236}">
              <a16:creationId xmlns:a16="http://schemas.microsoft.com/office/drawing/2014/main" id="{C2659CEB-A832-4428-A3B0-69B7F3ACDAE1}"/>
            </a:ext>
          </a:extLst>
        </xdr:cNvPr>
        <xdr:cNvGrpSpPr/>
      </xdr:nvGrpSpPr>
      <xdr:grpSpPr>
        <a:xfrm>
          <a:off x="3391581" y="47696437"/>
          <a:ext cx="3126346" cy="0"/>
          <a:chOff x="1249922" y="4141849"/>
          <a:chExt cx="2877616" cy="494156"/>
        </a:xfrm>
      </xdr:grpSpPr>
      <xdr:cxnSp macro="">
        <xdr:nvCxnSpPr>
          <xdr:cNvPr id="233" name="Straight Connector 232">
            <a:extLst>
              <a:ext uri="{FF2B5EF4-FFF2-40B4-BE49-F238E27FC236}">
                <a16:creationId xmlns:a16="http://schemas.microsoft.com/office/drawing/2014/main" id="{E1194A99-2B73-BFBE-EFAB-CC9099D0EC2F}"/>
              </a:ext>
            </a:extLst>
          </xdr:cNvPr>
          <xdr:cNvCxnSpPr/>
        </xdr:nvCxnSpPr>
        <xdr:spPr>
          <a:xfrm rot="10800000">
            <a:off x="1249922" y="4636005"/>
            <a:ext cx="2867288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  <xdr:cxnSp macro="">
        <xdr:nvCxnSpPr>
          <xdr:cNvPr id="234" name="Straight Connector 233">
            <a:extLst>
              <a:ext uri="{FF2B5EF4-FFF2-40B4-BE49-F238E27FC236}">
                <a16:creationId xmlns:a16="http://schemas.microsoft.com/office/drawing/2014/main" id="{DF9A489C-25D3-A5C7-B733-0D4064ED97E0}"/>
              </a:ext>
            </a:extLst>
          </xdr:cNvPr>
          <xdr:cNvCxnSpPr/>
        </xdr:nvCxnSpPr>
        <xdr:spPr>
          <a:xfrm rot="5400000" flipH="1" flipV="1">
            <a:off x="1008383" y="4386186"/>
            <a:ext cx="488674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  <xdr:cxnSp macro="">
        <xdr:nvCxnSpPr>
          <xdr:cNvPr id="235" name="Straight Connector 234">
            <a:extLst>
              <a:ext uri="{FF2B5EF4-FFF2-40B4-BE49-F238E27FC236}">
                <a16:creationId xmlns:a16="http://schemas.microsoft.com/office/drawing/2014/main" id="{A1533751-BA15-12BD-15FB-04F606E340BE}"/>
              </a:ext>
            </a:extLst>
          </xdr:cNvPr>
          <xdr:cNvCxnSpPr/>
        </xdr:nvCxnSpPr>
        <xdr:spPr>
          <a:xfrm rot="5400000" flipH="1" flipV="1">
            <a:off x="3883201" y="4386186"/>
            <a:ext cx="488674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247650</xdr:colOff>
      <xdr:row>60</xdr:row>
      <xdr:rowOff>304800</xdr:rowOff>
    </xdr:from>
    <xdr:to>
      <xdr:col>5</xdr:col>
      <xdr:colOff>261937</xdr:colOff>
      <xdr:row>60</xdr:row>
      <xdr:rowOff>1119187</xdr:rowOff>
    </xdr:to>
    <xdr:cxnSp macro="">
      <xdr:nvCxnSpPr>
        <xdr:cNvPr id="236" name="Straight Connector 235">
          <a:extLst>
            <a:ext uri="{FF2B5EF4-FFF2-40B4-BE49-F238E27FC236}">
              <a16:creationId xmlns:a16="http://schemas.microsoft.com/office/drawing/2014/main" id="{6A31CE9A-DB78-4003-AB8A-40442C1FC20F}"/>
            </a:ext>
          </a:extLst>
        </xdr:cNvPr>
        <xdr:cNvCxnSpPr/>
      </xdr:nvCxnSpPr>
      <xdr:spPr>
        <a:xfrm flipH="1" flipV="1">
          <a:off x="3390900" y="82434113"/>
          <a:ext cx="14287" cy="814387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247650</xdr:colOff>
      <xdr:row>61</xdr:row>
      <xdr:rowOff>0</xdr:rowOff>
    </xdr:from>
    <xdr:to>
      <xdr:col>5</xdr:col>
      <xdr:colOff>247654</xdr:colOff>
      <xdr:row>61</xdr:row>
      <xdr:rowOff>1</xdr:rowOff>
    </xdr:to>
    <xdr:cxnSp macro="">
      <xdr:nvCxnSpPr>
        <xdr:cNvPr id="419" name="Straight Connector 418">
          <a:extLst>
            <a:ext uri="{FF2B5EF4-FFF2-40B4-BE49-F238E27FC236}">
              <a16:creationId xmlns:a16="http://schemas.microsoft.com/office/drawing/2014/main" id="{B52E3801-E914-4B76-9ED0-4F0DB3DB2E8B}"/>
            </a:ext>
          </a:extLst>
        </xdr:cNvPr>
        <xdr:cNvCxnSpPr/>
      </xdr:nvCxnSpPr>
      <xdr:spPr>
        <a:xfrm flipH="1" flipV="1">
          <a:off x="3390900" y="108251625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657225</xdr:colOff>
      <xdr:row>61</xdr:row>
      <xdr:rowOff>0</xdr:rowOff>
    </xdr:from>
    <xdr:to>
      <xdr:col>7</xdr:col>
      <xdr:colOff>657229</xdr:colOff>
      <xdr:row>61</xdr:row>
      <xdr:rowOff>1</xdr:rowOff>
    </xdr:to>
    <xdr:cxnSp macro="">
      <xdr:nvCxnSpPr>
        <xdr:cNvPr id="420" name="Straight Connector 419">
          <a:extLst>
            <a:ext uri="{FF2B5EF4-FFF2-40B4-BE49-F238E27FC236}">
              <a16:creationId xmlns:a16="http://schemas.microsoft.com/office/drawing/2014/main" id="{7ADC9EDC-734D-443E-99FA-E13DC117CD25}"/>
            </a:ext>
          </a:extLst>
        </xdr:cNvPr>
        <xdr:cNvCxnSpPr/>
      </xdr:nvCxnSpPr>
      <xdr:spPr>
        <a:xfrm flipH="1" flipV="1">
          <a:off x="6491288" y="108251625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247650</xdr:colOff>
      <xdr:row>61</xdr:row>
      <xdr:rowOff>0</xdr:rowOff>
    </xdr:from>
    <xdr:to>
      <xdr:col>5</xdr:col>
      <xdr:colOff>247654</xdr:colOff>
      <xdr:row>61</xdr:row>
      <xdr:rowOff>1</xdr:rowOff>
    </xdr:to>
    <xdr:cxnSp macro="">
      <xdr:nvCxnSpPr>
        <xdr:cNvPr id="421" name="Straight Connector 420">
          <a:extLst>
            <a:ext uri="{FF2B5EF4-FFF2-40B4-BE49-F238E27FC236}">
              <a16:creationId xmlns:a16="http://schemas.microsoft.com/office/drawing/2014/main" id="{F81425F4-46AC-4825-B762-605C04EC2D86}"/>
            </a:ext>
          </a:extLst>
        </xdr:cNvPr>
        <xdr:cNvCxnSpPr/>
      </xdr:nvCxnSpPr>
      <xdr:spPr>
        <a:xfrm flipH="1" flipV="1">
          <a:off x="3390900" y="108251625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657225</xdr:colOff>
      <xdr:row>61</xdr:row>
      <xdr:rowOff>0</xdr:rowOff>
    </xdr:from>
    <xdr:to>
      <xdr:col>7</xdr:col>
      <xdr:colOff>657229</xdr:colOff>
      <xdr:row>61</xdr:row>
      <xdr:rowOff>1</xdr:rowOff>
    </xdr:to>
    <xdr:cxnSp macro="">
      <xdr:nvCxnSpPr>
        <xdr:cNvPr id="422" name="Straight Connector 421">
          <a:extLst>
            <a:ext uri="{FF2B5EF4-FFF2-40B4-BE49-F238E27FC236}">
              <a16:creationId xmlns:a16="http://schemas.microsoft.com/office/drawing/2014/main" id="{D7686EFB-E428-4C0E-A3A5-E4E6E00AC6BC}"/>
            </a:ext>
          </a:extLst>
        </xdr:cNvPr>
        <xdr:cNvCxnSpPr/>
      </xdr:nvCxnSpPr>
      <xdr:spPr>
        <a:xfrm flipH="1" flipV="1">
          <a:off x="6491288" y="108251625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704850</xdr:colOff>
      <xdr:row>61</xdr:row>
      <xdr:rowOff>22412</xdr:rowOff>
    </xdr:from>
    <xdr:to>
      <xdr:col>6</xdr:col>
      <xdr:colOff>1133475</xdr:colOff>
      <xdr:row>61</xdr:row>
      <xdr:rowOff>22412</xdr:rowOff>
    </xdr:to>
    <xdr:sp macro="" textlink="">
      <xdr:nvSpPr>
        <xdr:cNvPr id="423" name="Text Box 139">
          <a:extLst>
            <a:ext uri="{FF2B5EF4-FFF2-40B4-BE49-F238E27FC236}">
              <a16:creationId xmlns:a16="http://schemas.microsoft.com/office/drawing/2014/main" id="{D80BD5FC-B774-420D-B65B-EB43DE269490}"/>
            </a:ext>
          </a:extLst>
        </xdr:cNvPr>
        <xdr:cNvSpPr txBox="1">
          <a:spLocks noChangeArrowheads="1"/>
        </xdr:cNvSpPr>
      </xdr:nvSpPr>
      <xdr:spPr bwMode="auto">
        <a:xfrm>
          <a:off x="4776788" y="108274037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61</xdr:row>
      <xdr:rowOff>22412</xdr:rowOff>
    </xdr:from>
    <xdr:to>
      <xdr:col>6</xdr:col>
      <xdr:colOff>1133475</xdr:colOff>
      <xdr:row>61</xdr:row>
      <xdr:rowOff>22412</xdr:rowOff>
    </xdr:to>
    <xdr:sp macro="" textlink="">
      <xdr:nvSpPr>
        <xdr:cNvPr id="424" name="Text Box 139">
          <a:extLst>
            <a:ext uri="{FF2B5EF4-FFF2-40B4-BE49-F238E27FC236}">
              <a16:creationId xmlns:a16="http://schemas.microsoft.com/office/drawing/2014/main" id="{3013F96F-FE56-45EC-994C-3D95342067F5}"/>
            </a:ext>
          </a:extLst>
        </xdr:cNvPr>
        <xdr:cNvSpPr txBox="1">
          <a:spLocks noChangeArrowheads="1"/>
        </xdr:cNvSpPr>
      </xdr:nvSpPr>
      <xdr:spPr bwMode="auto">
        <a:xfrm>
          <a:off x="4776788" y="108274037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61</xdr:row>
      <xdr:rowOff>22412</xdr:rowOff>
    </xdr:from>
    <xdr:to>
      <xdr:col>6</xdr:col>
      <xdr:colOff>1133475</xdr:colOff>
      <xdr:row>61</xdr:row>
      <xdr:rowOff>22412</xdr:rowOff>
    </xdr:to>
    <xdr:sp macro="" textlink="">
      <xdr:nvSpPr>
        <xdr:cNvPr id="425" name="Text Box 139">
          <a:extLst>
            <a:ext uri="{FF2B5EF4-FFF2-40B4-BE49-F238E27FC236}">
              <a16:creationId xmlns:a16="http://schemas.microsoft.com/office/drawing/2014/main" id="{B5EDDD9B-D49F-4A23-897A-3487C8A880FE}"/>
            </a:ext>
          </a:extLst>
        </xdr:cNvPr>
        <xdr:cNvSpPr txBox="1">
          <a:spLocks noChangeArrowheads="1"/>
        </xdr:cNvSpPr>
      </xdr:nvSpPr>
      <xdr:spPr bwMode="auto">
        <a:xfrm>
          <a:off x="4776788" y="108274037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61</xdr:row>
      <xdr:rowOff>22412</xdr:rowOff>
    </xdr:from>
    <xdr:to>
      <xdr:col>6</xdr:col>
      <xdr:colOff>1133475</xdr:colOff>
      <xdr:row>61</xdr:row>
      <xdr:rowOff>22412</xdr:rowOff>
    </xdr:to>
    <xdr:sp macro="" textlink="">
      <xdr:nvSpPr>
        <xdr:cNvPr id="426" name="Text Box 139">
          <a:extLst>
            <a:ext uri="{FF2B5EF4-FFF2-40B4-BE49-F238E27FC236}">
              <a16:creationId xmlns:a16="http://schemas.microsoft.com/office/drawing/2014/main" id="{DFA4DA7E-FA8B-4AD1-8FCC-02779FC9C7E4}"/>
            </a:ext>
          </a:extLst>
        </xdr:cNvPr>
        <xdr:cNvSpPr txBox="1">
          <a:spLocks noChangeArrowheads="1"/>
        </xdr:cNvSpPr>
      </xdr:nvSpPr>
      <xdr:spPr bwMode="auto">
        <a:xfrm>
          <a:off x="4776788" y="108274037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5</xdr:col>
      <xdr:colOff>119062</xdr:colOff>
      <xdr:row>61</xdr:row>
      <xdr:rowOff>71436</xdr:rowOff>
    </xdr:from>
    <xdr:to>
      <xdr:col>7</xdr:col>
      <xdr:colOff>738187</xdr:colOff>
      <xdr:row>61</xdr:row>
      <xdr:rowOff>1238249</xdr:rowOff>
    </xdr:to>
    <xdr:sp macro="" textlink="">
      <xdr:nvSpPr>
        <xdr:cNvPr id="440" name="Freeform: Shape 439">
          <a:extLst>
            <a:ext uri="{FF2B5EF4-FFF2-40B4-BE49-F238E27FC236}">
              <a16:creationId xmlns:a16="http://schemas.microsoft.com/office/drawing/2014/main" id="{9376D921-8D5C-1C19-2173-C01228C13D3C}"/>
            </a:ext>
          </a:extLst>
        </xdr:cNvPr>
        <xdr:cNvSpPr/>
      </xdr:nvSpPr>
      <xdr:spPr>
        <a:xfrm>
          <a:off x="3262312" y="109656561"/>
          <a:ext cx="3309938" cy="1166813"/>
        </a:xfrm>
        <a:custGeom>
          <a:avLst/>
          <a:gdLst>
            <a:gd name="connsiteX0" fmla="*/ 381893 w 1882525"/>
            <a:gd name="connsiteY0" fmla="*/ 875129 h 960023"/>
            <a:gd name="connsiteX1" fmla="*/ 893 w 1882525"/>
            <a:gd name="connsiteY1" fmla="*/ 375067 h 960023"/>
            <a:gd name="connsiteX2" fmla="*/ 477143 w 1882525"/>
            <a:gd name="connsiteY2" fmla="*/ 17879 h 960023"/>
            <a:gd name="connsiteX3" fmla="*/ 1262955 w 1882525"/>
            <a:gd name="connsiteY3" fmla="*/ 946567 h 960023"/>
            <a:gd name="connsiteX4" fmla="*/ 1882080 w 1882525"/>
            <a:gd name="connsiteY4" fmla="*/ 541754 h 960023"/>
            <a:gd name="connsiteX5" fmla="*/ 1358205 w 1882525"/>
            <a:gd name="connsiteY5" fmla="*/ 160754 h 96002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1882525" h="960023">
              <a:moveTo>
                <a:pt x="381893" y="875129"/>
              </a:moveTo>
              <a:cubicBezTo>
                <a:pt x="183455" y="696535"/>
                <a:pt x="-14982" y="517942"/>
                <a:pt x="893" y="375067"/>
              </a:cubicBezTo>
              <a:cubicBezTo>
                <a:pt x="16768" y="232192"/>
                <a:pt x="266799" y="-77371"/>
                <a:pt x="477143" y="17879"/>
              </a:cubicBezTo>
              <a:cubicBezTo>
                <a:pt x="687487" y="113129"/>
                <a:pt x="1028799" y="859254"/>
                <a:pt x="1262955" y="946567"/>
              </a:cubicBezTo>
              <a:cubicBezTo>
                <a:pt x="1497111" y="1033880"/>
                <a:pt x="1866205" y="672723"/>
                <a:pt x="1882080" y="541754"/>
              </a:cubicBezTo>
              <a:cubicBezTo>
                <a:pt x="1897955" y="410785"/>
                <a:pt x="1485205" y="196473"/>
                <a:pt x="1358205" y="160754"/>
              </a:cubicBezTo>
            </a:path>
          </a:pathLst>
        </a:cu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8</xdr:col>
      <xdr:colOff>1119189</xdr:colOff>
      <xdr:row>70</xdr:row>
      <xdr:rowOff>452438</xdr:rowOff>
    </xdr:from>
    <xdr:ext cx="6191250" cy="1240340"/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2BA9AE02-FA43-42B5-8BB0-E64461DCED4B}"/>
            </a:ext>
          </a:extLst>
        </xdr:cNvPr>
        <xdr:cNvSpPr/>
      </xdr:nvSpPr>
      <xdr:spPr>
        <a:xfrm>
          <a:off x="7739064" y="100345876"/>
          <a:ext cx="6191250" cy="124034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fa-IR" sz="6000" b="1" cap="none" spc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  <a:cs typeface="B Homa" pitchFamily="2" charset="-78"/>
            </a:rPr>
            <a:t>لیست آرماتوربندی</a:t>
          </a:r>
          <a:endParaRPr lang="en-US" sz="6000" b="1" cap="none" spc="0">
            <a:ln w="31550" cmpd="sng">
              <a:gradFill>
                <a:gsLst>
                  <a:gs pos="25000">
                    <a:schemeClr val="accent1">
                      <a:shade val="25000"/>
                      <a:satMod val="190000"/>
                    </a:schemeClr>
                  </a:gs>
                  <a:gs pos="80000">
                    <a:schemeClr val="accent1">
                      <a:tint val="75000"/>
                      <a:satMod val="190000"/>
                    </a:schemeClr>
                  </a:gs>
                </a:gsLst>
                <a:lin ang="5400000"/>
              </a:gradFill>
              <a:prstDash val="solid"/>
            </a:ln>
            <a:solidFill>
              <a:srgbClr val="FFFFFF"/>
            </a:solidFill>
            <a:effectLst>
              <a:outerShdw blurRad="41275" dist="12700" dir="12000000" algn="tl" rotWithShape="0">
                <a:srgbClr val="000000">
                  <a:alpha val="40000"/>
                </a:srgbClr>
              </a:outerShdw>
            </a:effectLst>
            <a:cs typeface="B Homa" pitchFamily="2" charset="-78"/>
          </a:endParaRPr>
        </a:p>
      </xdr:txBody>
    </xdr:sp>
    <xdr:clientData/>
  </xdr:oneCellAnchor>
  <xdr:twoCellAnchor>
    <xdr:from>
      <xdr:col>3</xdr:col>
      <xdr:colOff>809620</xdr:colOff>
      <xdr:row>77</xdr:row>
      <xdr:rowOff>328610</xdr:rowOff>
    </xdr:from>
    <xdr:to>
      <xdr:col>5</xdr:col>
      <xdr:colOff>2</xdr:colOff>
      <xdr:row>77</xdr:row>
      <xdr:rowOff>642937</xdr:rowOff>
    </xdr:to>
    <xdr:sp macro="" textlink="">
      <xdr:nvSpPr>
        <xdr:cNvPr id="45" name="Text Box 434">
          <a:extLst>
            <a:ext uri="{FF2B5EF4-FFF2-40B4-BE49-F238E27FC236}">
              <a16:creationId xmlns:a16="http://schemas.microsoft.com/office/drawing/2014/main" id="{44EA18F1-8D5E-4E07-B386-E1E58E588430}"/>
            </a:ext>
          </a:extLst>
        </xdr:cNvPr>
        <xdr:cNvSpPr txBox="1">
          <a:spLocks noChangeArrowheads="1"/>
        </xdr:cNvSpPr>
      </xdr:nvSpPr>
      <xdr:spPr bwMode="auto">
        <a:xfrm>
          <a:off x="2476495" y="105151235"/>
          <a:ext cx="666757" cy="314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ctr" rtl="1">
            <a:defRPr sz="1000"/>
          </a:pPr>
          <a:r>
            <a:rPr lang="en-US" sz="1400" b="0" i="0" strike="noStrike">
              <a:solidFill>
                <a:srgbClr val="000000"/>
              </a:solidFill>
              <a:latin typeface="Arial"/>
              <a:cs typeface="Arial"/>
            </a:rPr>
            <a:t>(mm)</a:t>
          </a:r>
        </a:p>
      </xdr:txBody>
    </xdr:sp>
    <xdr:clientData/>
  </xdr:twoCellAnchor>
  <xdr:twoCellAnchor>
    <xdr:from>
      <xdr:col>8</xdr:col>
      <xdr:colOff>142874</xdr:colOff>
      <xdr:row>77</xdr:row>
      <xdr:rowOff>304800</xdr:rowOff>
    </xdr:from>
    <xdr:to>
      <xdr:col>8</xdr:col>
      <xdr:colOff>676274</xdr:colOff>
      <xdr:row>77</xdr:row>
      <xdr:rowOff>619125</xdr:rowOff>
    </xdr:to>
    <xdr:sp macro="" textlink="">
      <xdr:nvSpPr>
        <xdr:cNvPr id="46" name="Text Box 436">
          <a:extLst>
            <a:ext uri="{FF2B5EF4-FFF2-40B4-BE49-F238E27FC236}">
              <a16:creationId xmlns:a16="http://schemas.microsoft.com/office/drawing/2014/main" id="{C0C9B11B-03AB-41BB-8EDF-B16F7EF7A8B9}"/>
            </a:ext>
          </a:extLst>
        </xdr:cNvPr>
        <xdr:cNvSpPr txBox="1">
          <a:spLocks noChangeArrowheads="1"/>
        </xdr:cNvSpPr>
      </xdr:nvSpPr>
      <xdr:spPr bwMode="auto">
        <a:xfrm>
          <a:off x="6762749" y="105127425"/>
          <a:ext cx="5334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ctr" rtl="1">
            <a:defRPr sz="1000"/>
          </a:pPr>
          <a:r>
            <a:rPr lang="en-US" sz="1800" b="0" i="0" strike="noStrike">
              <a:solidFill>
                <a:srgbClr val="000000"/>
              </a:solidFill>
              <a:latin typeface="Arial"/>
              <a:cs typeface="Arial"/>
            </a:rPr>
            <a:t>(m)</a:t>
          </a:r>
        </a:p>
      </xdr:txBody>
    </xdr:sp>
    <xdr:clientData/>
  </xdr:twoCellAnchor>
  <xdr:twoCellAnchor>
    <xdr:from>
      <xdr:col>5</xdr:col>
      <xdr:colOff>247650</xdr:colOff>
      <xdr:row>78</xdr:row>
      <xdr:rowOff>0</xdr:rowOff>
    </xdr:from>
    <xdr:to>
      <xdr:col>5</xdr:col>
      <xdr:colOff>247654</xdr:colOff>
      <xdr:row>78</xdr:row>
      <xdr:rowOff>1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4AF4D216-6C38-4B41-87C2-B551B7285233}"/>
            </a:ext>
          </a:extLst>
        </xdr:cNvPr>
        <xdr:cNvCxnSpPr/>
      </xdr:nvCxnSpPr>
      <xdr:spPr>
        <a:xfrm flipH="1" flipV="1">
          <a:off x="3390900" y="105584625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657225</xdr:colOff>
      <xdr:row>78</xdr:row>
      <xdr:rowOff>0</xdr:rowOff>
    </xdr:from>
    <xdr:to>
      <xdr:col>7</xdr:col>
      <xdr:colOff>657229</xdr:colOff>
      <xdr:row>78</xdr:row>
      <xdr:rowOff>1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7C58B82F-7936-4DCB-B4F8-D7A9CBC9EF51}"/>
            </a:ext>
          </a:extLst>
        </xdr:cNvPr>
        <xdr:cNvCxnSpPr/>
      </xdr:nvCxnSpPr>
      <xdr:spPr>
        <a:xfrm flipH="1" flipV="1">
          <a:off x="6491288" y="105584625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247650</xdr:colOff>
      <xdr:row>78</xdr:row>
      <xdr:rowOff>0</xdr:rowOff>
    </xdr:from>
    <xdr:to>
      <xdr:col>5</xdr:col>
      <xdr:colOff>247654</xdr:colOff>
      <xdr:row>78</xdr:row>
      <xdr:rowOff>1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ACC61CCD-4D8D-4396-870F-057FAB203E23}"/>
            </a:ext>
          </a:extLst>
        </xdr:cNvPr>
        <xdr:cNvCxnSpPr/>
      </xdr:nvCxnSpPr>
      <xdr:spPr>
        <a:xfrm flipH="1" flipV="1">
          <a:off x="3390900" y="105584625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657225</xdr:colOff>
      <xdr:row>78</xdr:row>
      <xdr:rowOff>0</xdr:rowOff>
    </xdr:from>
    <xdr:to>
      <xdr:col>7</xdr:col>
      <xdr:colOff>657229</xdr:colOff>
      <xdr:row>78</xdr:row>
      <xdr:rowOff>1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B4E88235-B110-4F2C-9AFA-4819D4868AB2}"/>
            </a:ext>
          </a:extLst>
        </xdr:cNvPr>
        <xdr:cNvCxnSpPr/>
      </xdr:nvCxnSpPr>
      <xdr:spPr>
        <a:xfrm flipH="1" flipV="1">
          <a:off x="6491288" y="105584625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704850</xdr:colOff>
      <xdr:row>78</xdr:row>
      <xdr:rowOff>22412</xdr:rowOff>
    </xdr:from>
    <xdr:to>
      <xdr:col>6</xdr:col>
      <xdr:colOff>1133475</xdr:colOff>
      <xdr:row>78</xdr:row>
      <xdr:rowOff>22412</xdr:rowOff>
    </xdr:to>
    <xdr:sp macro="" textlink="">
      <xdr:nvSpPr>
        <xdr:cNvPr id="52" name="Text Box 139">
          <a:extLst>
            <a:ext uri="{FF2B5EF4-FFF2-40B4-BE49-F238E27FC236}">
              <a16:creationId xmlns:a16="http://schemas.microsoft.com/office/drawing/2014/main" id="{A42750B9-A3EF-40B5-ACC2-E916CA6E22FE}"/>
            </a:ext>
          </a:extLst>
        </xdr:cNvPr>
        <xdr:cNvSpPr txBox="1">
          <a:spLocks noChangeArrowheads="1"/>
        </xdr:cNvSpPr>
      </xdr:nvSpPr>
      <xdr:spPr bwMode="auto">
        <a:xfrm>
          <a:off x="4776788" y="105607037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78</xdr:row>
      <xdr:rowOff>22412</xdr:rowOff>
    </xdr:from>
    <xdr:to>
      <xdr:col>6</xdr:col>
      <xdr:colOff>1133475</xdr:colOff>
      <xdr:row>78</xdr:row>
      <xdr:rowOff>22412</xdr:rowOff>
    </xdr:to>
    <xdr:sp macro="" textlink="">
      <xdr:nvSpPr>
        <xdr:cNvPr id="53" name="Text Box 139">
          <a:extLst>
            <a:ext uri="{FF2B5EF4-FFF2-40B4-BE49-F238E27FC236}">
              <a16:creationId xmlns:a16="http://schemas.microsoft.com/office/drawing/2014/main" id="{33B3E6A0-E40B-45EF-955E-83070E37D2FE}"/>
            </a:ext>
          </a:extLst>
        </xdr:cNvPr>
        <xdr:cNvSpPr txBox="1">
          <a:spLocks noChangeArrowheads="1"/>
        </xdr:cNvSpPr>
      </xdr:nvSpPr>
      <xdr:spPr bwMode="auto">
        <a:xfrm>
          <a:off x="4776788" y="105607037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78</xdr:row>
      <xdr:rowOff>22412</xdr:rowOff>
    </xdr:from>
    <xdr:to>
      <xdr:col>6</xdr:col>
      <xdr:colOff>1133475</xdr:colOff>
      <xdr:row>78</xdr:row>
      <xdr:rowOff>22412</xdr:rowOff>
    </xdr:to>
    <xdr:sp macro="" textlink="">
      <xdr:nvSpPr>
        <xdr:cNvPr id="54" name="Text Box 139">
          <a:extLst>
            <a:ext uri="{FF2B5EF4-FFF2-40B4-BE49-F238E27FC236}">
              <a16:creationId xmlns:a16="http://schemas.microsoft.com/office/drawing/2014/main" id="{30EC29C0-5120-4EC8-AFAD-F862A5C481E1}"/>
            </a:ext>
          </a:extLst>
        </xdr:cNvPr>
        <xdr:cNvSpPr txBox="1">
          <a:spLocks noChangeArrowheads="1"/>
        </xdr:cNvSpPr>
      </xdr:nvSpPr>
      <xdr:spPr bwMode="auto">
        <a:xfrm>
          <a:off x="4776788" y="105607037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78</xdr:row>
      <xdr:rowOff>22412</xdr:rowOff>
    </xdr:from>
    <xdr:to>
      <xdr:col>6</xdr:col>
      <xdr:colOff>1133475</xdr:colOff>
      <xdr:row>78</xdr:row>
      <xdr:rowOff>22412</xdr:rowOff>
    </xdr:to>
    <xdr:sp macro="" textlink="">
      <xdr:nvSpPr>
        <xdr:cNvPr id="55" name="Text Box 139">
          <a:extLst>
            <a:ext uri="{FF2B5EF4-FFF2-40B4-BE49-F238E27FC236}">
              <a16:creationId xmlns:a16="http://schemas.microsoft.com/office/drawing/2014/main" id="{A4081AC1-C2A3-4E22-9282-642F9C6AE19C}"/>
            </a:ext>
          </a:extLst>
        </xdr:cNvPr>
        <xdr:cNvSpPr txBox="1">
          <a:spLocks noChangeArrowheads="1"/>
        </xdr:cNvSpPr>
      </xdr:nvSpPr>
      <xdr:spPr bwMode="auto">
        <a:xfrm>
          <a:off x="4776788" y="105607037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5</xdr:col>
      <xdr:colOff>248331</xdr:colOff>
      <xdr:row>78</xdr:row>
      <xdr:rowOff>329973</xdr:rowOff>
    </xdr:from>
    <xdr:to>
      <xdr:col>7</xdr:col>
      <xdr:colOff>680463</xdr:colOff>
      <xdr:row>78</xdr:row>
      <xdr:rowOff>329973</xdr:rowOff>
    </xdr:to>
    <xdr:grpSp>
      <xdr:nvGrpSpPr>
        <xdr:cNvPr id="56" name="Group 55">
          <a:extLst>
            <a:ext uri="{FF2B5EF4-FFF2-40B4-BE49-F238E27FC236}">
              <a16:creationId xmlns:a16="http://schemas.microsoft.com/office/drawing/2014/main" id="{9C14BD27-A09B-4B5F-9A76-E84E4631BB74}"/>
            </a:ext>
          </a:extLst>
        </xdr:cNvPr>
        <xdr:cNvGrpSpPr/>
      </xdr:nvGrpSpPr>
      <xdr:grpSpPr>
        <a:xfrm>
          <a:off x="3391581" y="60215009"/>
          <a:ext cx="3126346" cy="0"/>
          <a:chOff x="1249922" y="4141849"/>
          <a:chExt cx="2877616" cy="494156"/>
        </a:xfrm>
      </xdr:grpSpPr>
      <xdr:cxnSp macro="">
        <xdr:nvCxnSpPr>
          <xdr:cNvPr id="57" name="Straight Connector 56">
            <a:extLst>
              <a:ext uri="{FF2B5EF4-FFF2-40B4-BE49-F238E27FC236}">
                <a16:creationId xmlns:a16="http://schemas.microsoft.com/office/drawing/2014/main" id="{E3686FFD-CE7E-E514-3496-5D6341C2C20D}"/>
              </a:ext>
            </a:extLst>
          </xdr:cNvPr>
          <xdr:cNvCxnSpPr/>
        </xdr:nvCxnSpPr>
        <xdr:spPr>
          <a:xfrm rot="10800000">
            <a:off x="1249922" y="4636005"/>
            <a:ext cx="2867288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  <xdr:cxnSp macro="">
        <xdr:nvCxnSpPr>
          <xdr:cNvPr id="58" name="Straight Connector 57">
            <a:extLst>
              <a:ext uri="{FF2B5EF4-FFF2-40B4-BE49-F238E27FC236}">
                <a16:creationId xmlns:a16="http://schemas.microsoft.com/office/drawing/2014/main" id="{39815978-B1C7-B6BA-B0F7-26DF294F8D8A}"/>
              </a:ext>
            </a:extLst>
          </xdr:cNvPr>
          <xdr:cNvCxnSpPr/>
        </xdr:nvCxnSpPr>
        <xdr:spPr>
          <a:xfrm rot="5400000" flipH="1" flipV="1">
            <a:off x="1008383" y="4386186"/>
            <a:ext cx="488674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  <xdr:cxnSp macro="">
        <xdr:nvCxnSpPr>
          <xdr:cNvPr id="59" name="Straight Connector 58">
            <a:extLst>
              <a:ext uri="{FF2B5EF4-FFF2-40B4-BE49-F238E27FC236}">
                <a16:creationId xmlns:a16="http://schemas.microsoft.com/office/drawing/2014/main" id="{A813EB37-EECD-13C8-5086-ED640B9CD7E8}"/>
              </a:ext>
            </a:extLst>
          </xdr:cNvPr>
          <xdr:cNvCxnSpPr/>
        </xdr:nvCxnSpPr>
        <xdr:spPr>
          <a:xfrm rot="5400000" flipH="1" flipV="1">
            <a:off x="3883201" y="4386186"/>
            <a:ext cx="488674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247650</xdr:colOff>
      <xdr:row>79</xdr:row>
      <xdr:rowOff>0</xdr:rowOff>
    </xdr:from>
    <xdr:to>
      <xdr:col>5</xdr:col>
      <xdr:colOff>247654</xdr:colOff>
      <xdr:row>79</xdr:row>
      <xdr:rowOff>1</xdr:rowOff>
    </xdr:to>
    <xdr:cxnSp macro="">
      <xdr:nvCxnSpPr>
        <xdr:cNvPr id="929" name="Straight Connector 928">
          <a:extLst>
            <a:ext uri="{FF2B5EF4-FFF2-40B4-BE49-F238E27FC236}">
              <a16:creationId xmlns:a16="http://schemas.microsoft.com/office/drawing/2014/main" id="{7F6BA3B2-5E55-4AE7-929F-264523FCDBFE}"/>
            </a:ext>
          </a:extLst>
        </xdr:cNvPr>
        <xdr:cNvCxnSpPr/>
      </xdr:nvCxnSpPr>
      <xdr:spPr>
        <a:xfrm flipH="1" flipV="1">
          <a:off x="3390900" y="124706063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657225</xdr:colOff>
      <xdr:row>79</xdr:row>
      <xdr:rowOff>0</xdr:rowOff>
    </xdr:from>
    <xdr:to>
      <xdr:col>7</xdr:col>
      <xdr:colOff>657229</xdr:colOff>
      <xdr:row>79</xdr:row>
      <xdr:rowOff>1</xdr:rowOff>
    </xdr:to>
    <xdr:cxnSp macro="">
      <xdr:nvCxnSpPr>
        <xdr:cNvPr id="930" name="Straight Connector 929">
          <a:extLst>
            <a:ext uri="{FF2B5EF4-FFF2-40B4-BE49-F238E27FC236}">
              <a16:creationId xmlns:a16="http://schemas.microsoft.com/office/drawing/2014/main" id="{52C1974C-27CD-4D27-8FFA-74AE5EEB592E}"/>
            </a:ext>
          </a:extLst>
        </xdr:cNvPr>
        <xdr:cNvCxnSpPr/>
      </xdr:nvCxnSpPr>
      <xdr:spPr>
        <a:xfrm flipH="1" flipV="1">
          <a:off x="6491288" y="124706063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247650</xdr:colOff>
      <xdr:row>79</xdr:row>
      <xdr:rowOff>0</xdr:rowOff>
    </xdr:from>
    <xdr:to>
      <xdr:col>5</xdr:col>
      <xdr:colOff>247654</xdr:colOff>
      <xdr:row>79</xdr:row>
      <xdr:rowOff>1</xdr:rowOff>
    </xdr:to>
    <xdr:cxnSp macro="">
      <xdr:nvCxnSpPr>
        <xdr:cNvPr id="931" name="Straight Connector 930">
          <a:extLst>
            <a:ext uri="{FF2B5EF4-FFF2-40B4-BE49-F238E27FC236}">
              <a16:creationId xmlns:a16="http://schemas.microsoft.com/office/drawing/2014/main" id="{EB4121E1-CCAE-43B0-B232-93BE8D94AEDE}"/>
            </a:ext>
          </a:extLst>
        </xdr:cNvPr>
        <xdr:cNvCxnSpPr/>
      </xdr:nvCxnSpPr>
      <xdr:spPr>
        <a:xfrm flipH="1" flipV="1">
          <a:off x="3390900" y="124706063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657225</xdr:colOff>
      <xdr:row>79</xdr:row>
      <xdr:rowOff>0</xdr:rowOff>
    </xdr:from>
    <xdr:to>
      <xdr:col>7</xdr:col>
      <xdr:colOff>657229</xdr:colOff>
      <xdr:row>79</xdr:row>
      <xdr:rowOff>1</xdr:rowOff>
    </xdr:to>
    <xdr:cxnSp macro="">
      <xdr:nvCxnSpPr>
        <xdr:cNvPr id="932" name="Straight Connector 931">
          <a:extLst>
            <a:ext uri="{FF2B5EF4-FFF2-40B4-BE49-F238E27FC236}">
              <a16:creationId xmlns:a16="http://schemas.microsoft.com/office/drawing/2014/main" id="{494D5831-EF32-4FA2-8307-D39D97A1888E}"/>
            </a:ext>
          </a:extLst>
        </xdr:cNvPr>
        <xdr:cNvCxnSpPr/>
      </xdr:nvCxnSpPr>
      <xdr:spPr>
        <a:xfrm flipH="1" flipV="1">
          <a:off x="6491288" y="124706063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704850</xdr:colOff>
      <xdr:row>79</xdr:row>
      <xdr:rowOff>22412</xdr:rowOff>
    </xdr:from>
    <xdr:to>
      <xdr:col>6</xdr:col>
      <xdr:colOff>1133475</xdr:colOff>
      <xdr:row>79</xdr:row>
      <xdr:rowOff>22412</xdr:rowOff>
    </xdr:to>
    <xdr:sp macro="" textlink="">
      <xdr:nvSpPr>
        <xdr:cNvPr id="933" name="Text Box 139">
          <a:extLst>
            <a:ext uri="{FF2B5EF4-FFF2-40B4-BE49-F238E27FC236}">
              <a16:creationId xmlns:a16="http://schemas.microsoft.com/office/drawing/2014/main" id="{4B7F2FB1-C6F5-4DF1-9154-01C0CE48832E}"/>
            </a:ext>
          </a:extLst>
        </xdr:cNvPr>
        <xdr:cNvSpPr txBox="1">
          <a:spLocks noChangeArrowheads="1"/>
        </xdr:cNvSpPr>
      </xdr:nvSpPr>
      <xdr:spPr bwMode="auto">
        <a:xfrm>
          <a:off x="4776788" y="124728475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79</xdr:row>
      <xdr:rowOff>22412</xdr:rowOff>
    </xdr:from>
    <xdr:to>
      <xdr:col>6</xdr:col>
      <xdr:colOff>1133475</xdr:colOff>
      <xdr:row>79</xdr:row>
      <xdr:rowOff>22412</xdr:rowOff>
    </xdr:to>
    <xdr:sp macro="" textlink="">
      <xdr:nvSpPr>
        <xdr:cNvPr id="934" name="Text Box 139">
          <a:extLst>
            <a:ext uri="{FF2B5EF4-FFF2-40B4-BE49-F238E27FC236}">
              <a16:creationId xmlns:a16="http://schemas.microsoft.com/office/drawing/2014/main" id="{B55898F7-6871-46CC-9887-9D9805440FF5}"/>
            </a:ext>
          </a:extLst>
        </xdr:cNvPr>
        <xdr:cNvSpPr txBox="1">
          <a:spLocks noChangeArrowheads="1"/>
        </xdr:cNvSpPr>
      </xdr:nvSpPr>
      <xdr:spPr bwMode="auto">
        <a:xfrm>
          <a:off x="4776788" y="124728475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79</xdr:row>
      <xdr:rowOff>22412</xdr:rowOff>
    </xdr:from>
    <xdr:to>
      <xdr:col>6</xdr:col>
      <xdr:colOff>1133475</xdr:colOff>
      <xdr:row>79</xdr:row>
      <xdr:rowOff>22412</xdr:rowOff>
    </xdr:to>
    <xdr:sp macro="" textlink="">
      <xdr:nvSpPr>
        <xdr:cNvPr id="935" name="Text Box 139">
          <a:extLst>
            <a:ext uri="{FF2B5EF4-FFF2-40B4-BE49-F238E27FC236}">
              <a16:creationId xmlns:a16="http://schemas.microsoft.com/office/drawing/2014/main" id="{EA7420A4-1E16-4F2D-8673-5BC228BCDDEB}"/>
            </a:ext>
          </a:extLst>
        </xdr:cNvPr>
        <xdr:cNvSpPr txBox="1">
          <a:spLocks noChangeArrowheads="1"/>
        </xdr:cNvSpPr>
      </xdr:nvSpPr>
      <xdr:spPr bwMode="auto">
        <a:xfrm>
          <a:off x="4776788" y="124728475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79</xdr:row>
      <xdr:rowOff>22412</xdr:rowOff>
    </xdr:from>
    <xdr:to>
      <xdr:col>6</xdr:col>
      <xdr:colOff>1133475</xdr:colOff>
      <xdr:row>79</xdr:row>
      <xdr:rowOff>22412</xdr:rowOff>
    </xdr:to>
    <xdr:sp macro="" textlink="">
      <xdr:nvSpPr>
        <xdr:cNvPr id="936" name="Text Box 139">
          <a:extLst>
            <a:ext uri="{FF2B5EF4-FFF2-40B4-BE49-F238E27FC236}">
              <a16:creationId xmlns:a16="http://schemas.microsoft.com/office/drawing/2014/main" id="{AB78B036-2CFE-4871-82DB-AA5319D0BA8E}"/>
            </a:ext>
          </a:extLst>
        </xdr:cNvPr>
        <xdr:cNvSpPr txBox="1">
          <a:spLocks noChangeArrowheads="1"/>
        </xdr:cNvSpPr>
      </xdr:nvSpPr>
      <xdr:spPr bwMode="auto">
        <a:xfrm>
          <a:off x="4776788" y="124728475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5</xdr:col>
      <xdr:colOff>163286</xdr:colOff>
      <xdr:row>79</xdr:row>
      <xdr:rowOff>375692</xdr:rowOff>
    </xdr:from>
    <xdr:to>
      <xdr:col>7</xdr:col>
      <xdr:colOff>680463</xdr:colOff>
      <xdr:row>79</xdr:row>
      <xdr:rowOff>421822</xdr:rowOff>
    </xdr:to>
    <xdr:grpSp>
      <xdr:nvGrpSpPr>
        <xdr:cNvPr id="937" name="Group 936">
          <a:extLst>
            <a:ext uri="{FF2B5EF4-FFF2-40B4-BE49-F238E27FC236}">
              <a16:creationId xmlns:a16="http://schemas.microsoft.com/office/drawing/2014/main" id="{DA07A9A6-79EA-455A-B864-DE9EBB86DF3D}"/>
            </a:ext>
          </a:extLst>
        </xdr:cNvPr>
        <xdr:cNvGrpSpPr/>
      </xdr:nvGrpSpPr>
      <xdr:grpSpPr>
        <a:xfrm flipV="1">
          <a:off x="3306536" y="61594228"/>
          <a:ext cx="3211391" cy="46130"/>
          <a:chOff x="1249922" y="4141849"/>
          <a:chExt cx="2877616" cy="494156"/>
        </a:xfrm>
      </xdr:grpSpPr>
      <xdr:cxnSp macro="">
        <xdr:nvCxnSpPr>
          <xdr:cNvPr id="938" name="Straight Connector 937">
            <a:extLst>
              <a:ext uri="{FF2B5EF4-FFF2-40B4-BE49-F238E27FC236}">
                <a16:creationId xmlns:a16="http://schemas.microsoft.com/office/drawing/2014/main" id="{2F36D5AC-C634-D8D9-2318-D42CC417B244}"/>
              </a:ext>
            </a:extLst>
          </xdr:cNvPr>
          <xdr:cNvCxnSpPr/>
        </xdr:nvCxnSpPr>
        <xdr:spPr>
          <a:xfrm rot="10800000">
            <a:off x="1249922" y="4636005"/>
            <a:ext cx="2867288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  <xdr:cxnSp macro="">
        <xdr:nvCxnSpPr>
          <xdr:cNvPr id="939" name="Straight Connector 938">
            <a:extLst>
              <a:ext uri="{FF2B5EF4-FFF2-40B4-BE49-F238E27FC236}">
                <a16:creationId xmlns:a16="http://schemas.microsoft.com/office/drawing/2014/main" id="{13903FC5-F468-B945-4880-FAE0322BD23A}"/>
              </a:ext>
            </a:extLst>
          </xdr:cNvPr>
          <xdr:cNvCxnSpPr/>
        </xdr:nvCxnSpPr>
        <xdr:spPr>
          <a:xfrm rot="5400000" flipH="1" flipV="1">
            <a:off x="1008383" y="4386186"/>
            <a:ext cx="488674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  <xdr:cxnSp macro="">
        <xdr:nvCxnSpPr>
          <xdr:cNvPr id="940" name="Straight Connector 939">
            <a:extLst>
              <a:ext uri="{FF2B5EF4-FFF2-40B4-BE49-F238E27FC236}">
                <a16:creationId xmlns:a16="http://schemas.microsoft.com/office/drawing/2014/main" id="{6B27FB48-CF7E-FCD0-7F59-0DA3D7A1C426}"/>
              </a:ext>
            </a:extLst>
          </xdr:cNvPr>
          <xdr:cNvCxnSpPr/>
        </xdr:nvCxnSpPr>
        <xdr:spPr>
          <a:xfrm rot="5400000" flipH="1" flipV="1">
            <a:off x="3883201" y="4386186"/>
            <a:ext cx="488674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247650</xdr:colOff>
      <xdr:row>80</xdr:row>
      <xdr:rowOff>0</xdr:rowOff>
    </xdr:from>
    <xdr:to>
      <xdr:col>5</xdr:col>
      <xdr:colOff>247654</xdr:colOff>
      <xdr:row>80</xdr:row>
      <xdr:rowOff>1</xdr:rowOff>
    </xdr:to>
    <xdr:cxnSp macro="">
      <xdr:nvCxnSpPr>
        <xdr:cNvPr id="997" name="Straight Connector 996">
          <a:extLst>
            <a:ext uri="{FF2B5EF4-FFF2-40B4-BE49-F238E27FC236}">
              <a16:creationId xmlns:a16="http://schemas.microsoft.com/office/drawing/2014/main" id="{8C3DED75-1669-4C79-B968-EE243B9AED62}"/>
            </a:ext>
          </a:extLst>
        </xdr:cNvPr>
        <xdr:cNvCxnSpPr/>
      </xdr:nvCxnSpPr>
      <xdr:spPr>
        <a:xfrm flipH="1" flipV="1">
          <a:off x="3390900" y="124706063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657225</xdr:colOff>
      <xdr:row>80</xdr:row>
      <xdr:rowOff>0</xdr:rowOff>
    </xdr:from>
    <xdr:to>
      <xdr:col>7</xdr:col>
      <xdr:colOff>657229</xdr:colOff>
      <xdr:row>80</xdr:row>
      <xdr:rowOff>1</xdr:rowOff>
    </xdr:to>
    <xdr:cxnSp macro="">
      <xdr:nvCxnSpPr>
        <xdr:cNvPr id="998" name="Straight Connector 997">
          <a:extLst>
            <a:ext uri="{FF2B5EF4-FFF2-40B4-BE49-F238E27FC236}">
              <a16:creationId xmlns:a16="http://schemas.microsoft.com/office/drawing/2014/main" id="{5DA29E4D-7078-4564-8655-ADBFA6A968D8}"/>
            </a:ext>
          </a:extLst>
        </xdr:cNvPr>
        <xdr:cNvCxnSpPr/>
      </xdr:nvCxnSpPr>
      <xdr:spPr>
        <a:xfrm flipH="1" flipV="1">
          <a:off x="6491288" y="124706063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247650</xdr:colOff>
      <xdr:row>80</xdr:row>
      <xdr:rowOff>0</xdr:rowOff>
    </xdr:from>
    <xdr:to>
      <xdr:col>5</xdr:col>
      <xdr:colOff>247654</xdr:colOff>
      <xdr:row>80</xdr:row>
      <xdr:rowOff>1</xdr:rowOff>
    </xdr:to>
    <xdr:cxnSp macro="">
      <xdr:nvCxnSpPr>
        <xdr:cNvPr id="999" name="Straight Connector 998">
          <a:extLst>
            <a:ext uri="{FF2B5EF4-FFF2-40B4-BE49-F238E27FC236}">
              <a16:creationId xmlns:a16="http://schemas.microsoft.com/office/drawing/2014/main" id="{A8EAEB01-5CB6-406F-BEA4-DFFC9F02CBAC}"/>
            </a:ext>
          </a:extLst>
        </xdr:cNvPr>
        <xdr:cNvCxnSpPr/>
      </xdr:nvCxnSpPr>
      <xdr:spPr>
        <a:xfrm flipH="1" flipV="1">
          <a:off x="3390900" y="124706063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657225</xdr:colOff>
      <xdr:row>80</xdr:row>
      <xdr:rowOff>0</xdr:rowOff>
    </xdr:from>
    <xdr:to>
      <xdr:col>7</xdr:col>
      <xdr:colOff>657229</xdr:colOff>
      <xdr:row>80</xdr:row>
      <xdr:rowOff>1</xdr:rowOff>
    </xdr:to>
    <xdr:cxnSp macro="">
      <xdr:nvCxnSpPr>
        <xdr:cNvPr id="1000" name="Straight Connector 999">
          <a:extLst>
            <a:ext uri="{FF2B5EF4-FFF2-40B4-BE49-F238E27FC236}">
              <a16:creationId xmlns:a16="http://schemas.microsoft.com/office/drawing/2014/main" id="{02E4AD1F-3B1D-4B8B-9273-1018E9304886}"/>
            </a:ext>
          </a:extLst>
        </xdr:cNvPr>
        <xdr:cNvCxnSpPr/>
      </xdr:nvCxnSpPr>
      <xdr:spPr>
        <a:xfrm flipH="1" flipV="1">
          <a:off x="6491288" y="124706063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704850</xdr:colOff>
      <xdr:row>80</xdr:row>
      <xdr:rowOff>22412</xdr:rowOff>
    </xdr:from>
    <xdr:to>
      <xdr:col>6</xdr:col>
      <xdr:colOff>1133475</xdr:colOff>
      <xdr:row>80</xdr:row>
      <xdr:rowOff>22412</xdr:rowOff>
    </xdr:to>
    <xdr:sp macro="" textlink="">
      <xdr:nvSpPr>
        <xdr:cNvPr id="1001" name="Text Box 139">
          <a:extLst>
            <a:ext uri="{FF2B5EF4-FFF2-40B4-BE49-F238E27FC236}">
              <a16:creationId xmlns:a16="http://schemas.microsoft.com/office/drawing/2014/main" id="{5DEAF29E-6890-4EBB-8C81-E3A9DAF879B4}"/>
            </a:ext>
          </a:extLst>
        </xdr:cNvPr>
        <xdr:cNvSpPr txBox="1">
          <a:spLocks noChangeArrowheads="1"/>
        </xdr:cNvSpPr>
      </xdr:nvSpPr>
      <xdr:spPr bwMode="auto">
        <a:xfrm>
          <a:off x="4776788" y="124728475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80</xdr:row>
      <xdr:rowOff>22412</xdr:rowOff>
    </xdr:from>
    <xdr:to>
      <xdr:col>6</xdr:col>
      <xdr:colOff>1133475</xdr:colOff>
      <xdr:row>80</xdr:row>
      <xdr:rowOff>22412</xdr:rowOff>
    </xdr:to>
    <xdr:sp macro="" textlink="">
      <xdr:nvSpPr>
        <xdr:cNvPr id="1002" name="Text Box 139">
          <a:extLst>
            <a:ext uri="{FF2B5EF4-FFF2-40B4-BE49-F238E27FC236}">
              <a16:creationId xmlns:a16="http://schemas.microsoft.com/office/drawing/2014/main" id="{36F03D43-D373-4A91-8079-27D53D1AF75C}"/>
            </a:ext>
          </a:extLst>
        </xdr:cNvPr>
        <xdr:cNvSpPr txBox="1">
          <a:spLocks noChangeArrowheads="1"/>
        </xdr:cNvSpPr>
      </xdr:nvSpPr>
      <xdr:spPr bwMode="auto">
        <a:xfrm>
          <a:off x="4776788" y="124728475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80</xdr:row>
      <xdr:rowOff>22412</xdr:rowOff>
    </xdr:from>
    <xdr:to>
      <xdr:col>6</xdr:col>
      <xdr:colOff>1133475</xdr:colOff>
      <xdr:row>80</xdr:row>
      <xdr:rowOff>22412</xdr:rowOff>
    </xdr:to>
    <xdr:sp macro="" textlink="">
      <xdr:nvSpPr>
        <xdr:cNvPr id="1003" name="Text Box 139">
          <a:extLst>
            <a:ext uri="{FF2B5EF4-FFF2-40B4-BE49-F238E27FC236}">
              <a16:creationId xmlns:a16="http://schemas.microsoft.com/office/drawing/2014/main" id="{943FB2A0-9A3A-495F-B5E0-B1B3B9F80328}"/>
            </a:ext>
          </a:extLst>
        </xdr:cNvPr>
        <xdr:cNvSpPr txBox="1">
          <a:spLocks noChangeArrowheads="1"/>
        </xdr:cNvSpPr>
      </xdr:nvSpPr>
      <xdr:spPr bwMode="auto">
        <a:xfrm>
          <a:off x="4776788" y="124728475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80</xdr:row>
      <xdr:rowOff>22412</xdr:rowOff>
    </xdr:from>
    <xdr:to>
      <xdr:col>6</xdr:col>
      <xdr:colOff>1133475</xdr:colOff>
      <xdr:row>80</xdr:row>
      <xdr:rowOff>22412</xdr:rowOff>
    </xdr:to>
    <xdr:sp macro="" textlink="">
      <xdr:nvSpPr>
        <xdr:cNvPr id="1004" name="Text Box 139">
          <a:extLst>
            <a:ext uri="{FF2B5EF4-FFF2-40B4-BE49-F238E27FC236}">
              <a16:creationId xmlns:a16="http://schemas.microsoft.com/office/drawing/2014/main" id="{A7FAC0CF-9DF4-4F9E-8C36-CB1EDDAAF6C2}"/>
            </a:ext>
          </a:extLst>
        </xdr:cNvPr>
        <xdr:cNvSpPr txBox="1">
          <a:spLocks noChangeArrowheads="1"/>
        </xdr:cNvSpPr>
      </xdr:nvSpPr>
      <xdr:spPr bwMode="auto">
        <a:xfrm>
          <a:off x="4776788" y="124728475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200024</xdr:colOff>
      <xdr:row>80</xdr:row>
      <xdr:rowOff>285749</xdr:rowOff>
    </xdr:from>
    <xdr:to>
      <xdr:col>6</xdr:col>
      <xdr:colOff>214312</xdr:colOff>
      <xdr:row>80</xdr:row>
      <xdr:rowOff>1128712</xdr:rowOff>
    </xdr:to>
    <xdr:cxnSp macro="">
      <xdr:nvCxnSpPr>
        <xdr:cNvPr id="1036" name="Straight Connector 1035">
          <a:extLst>
            <a:ext uri="{FF2B5EF4-FFF2-40B4-BE49-F238E27FC236}">
              <a16:creationId xmlns:a16="http://schemas.microsoft.com/office/drawing/2014/main" id="{582968F3-F65C-6238-6043-8470114AD604}"/>
            </a:ext>
          </a:extLst>
        </xdr:cNvPr>
        <xdr:cNvCxnSpPr/>
      </xdr:nvCxnSpPr>
      <xdr:spPr>
        <a:xfrm flipH="1">
          <a:off x="4271962" y="128992312"/>
          <a:ext cx="14288" cy="84296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214312</xdr:colOff>
      <xdr:row>80</xdr:row>
      <xdr:rowOff>309562</xdr:rowOff>
    </xdr:from>
    <xdr:to>
      <xdr:col>6</xdr:col>
      <xdr:colOff>976312</xdr:colOff>
      <xdr:row>80</xdr:row>
      <xdr:rowOff>309562</xdr:rowOff>
    </xdr:to>
    <xdr:cxnSp macro="">
      <xdr:nvCxnSpPr>
        <xdr:cNvPr id="1044" name="Straight Connector 1043">
          <a:extLst>
            <a:ext uri="{FF2B5EF4-FFF2-40B4-BE49-F238E27FC236}">
              <a16:creationId xmlns:a16="http://schemas.microsoft.com/office/drawing/2014/main" id="{728A47BF-D86D-B0E9-0056-41C8B36BCBD6}"/>
            </a:ext>
          </a:extLst>
        </xdr:cNvPr>
        <xdr:cNvCxnSpPr/>
      </xdr:nvCxnSpPr>
      <xdr:spPr>
        <a:xfrm>
          <a:off x="4286250" y="129016125"/>
          <a:ext cx="76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1000124</xdr:colOff>
      <xdr:row>80</xdr:row>
      <xdr:rowOff>333374</xdr:rowOff>
    </xdr:from>
    <xdr:to>
      <xdr:col>6</xdr:col>
      <xdr:colOff>1643062</xdr:colOff>
      <xdr:row>80</xdr:row>
      <xdr:rowOff>1023937</xdr:rowOff>
    </xdr:to>
    <xdr:cxnSp macro="">
      <xdr:nvCxnSpPr>
        <xdr:cNvPr id="1077" name="Straight Connector 1076">
          <a:extLst>
            <a:ext uri="{FF2B5EF4-FFF2-40B4-BE49-F238E27FC236}">
              <a16:creationId xmlns:a16="http://schemas.microsoft.com/office/drawing/2014/main" id="{957542FB-8D1E-E76B-C70B-66ED451B5C36}"/>
            </a:ext>
          </a:extLst>
        </xdr:cNvPr>
        <xdr:cNvCxnSpPr/>
      </xdr:nvCxnSpPr>
      <xdr:spPr>
        <a:xfrm>
          <a:off x="5072062" y="129039937"/>
          <a:ext cx="642938" cy="69056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1643062</xdr:colOff>
      <xdr:row>80</xdr:row>
      <xdr:rowOff>1023937</xdr:rowOff>
    </xdr:from>
    <xdr:to>
      <xdr:col>7</xdr:col>
      <xdr:colOff>619124</xdr:colOff>
      <xdr:row>80</xdr:row>
      <xdr:rowOff>1023937</xdr:rowOff>
    </xdr:to>
    <xdr:cxnSp macro="">
      <xdr:nvCxnSpPr>
        <xdr:cNvPr id="1082" name="Straight Connector 1081">
          <a:extLst>
            <a:ext uri="{FF2B5EF4-FFF2-40B4-BE49-F238E27FC236}">
              <a16:creationId xmlns:a16="http://schemas.microsoft.com/office/drawing/2014/main" id="{3B8C6703-78D9-C5CA-4A86-2B797133B662}"/>
            </a:ext>
          </a:extLst>
        </xdr:cNvPr>
        <xdr:cNvCxnSpPr/>
      </xdr:nvCxnSpPr>
      <xdr:spPr>
        <a:xfrm>
          <a:off x="5715000" y="129730500"/>
          <a:ext cx="73818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619124</xdr:colOff>
      <xdr:row>9</xdr:row>
      <xdr:rowOff>328612</xdr:rowOff>
    </xdr:from>
    <xdr:to>
      <xdr:col>7</xdr:col>
      <xdr:colOff>628650</xdr:colOff>
      <xdr:row>9</xdr:row>
      <xdr:rowOff>1119187</xdr:rowOff>
    </xdr:to>
    <xdr:cxnSp macro="">
      <xdr:nvCxnSpPr>
        <xdr:cNvPr id="184" name="Straight Connector 183">
          <a:extLst>
            <a:ext uri="{FF2B5EF4-FFF2-40B4-BE49-F238E27FC236}">
              <a16:creationId xmlns:a16="http://schemas.microsoft.com/office/drawing/2014/main" id="{74F8B991-E448-4A4B-B4C1-D0BD0ADB9792}"/>
            </a:ext>
          </a:extLst>
        </xdr:cNvPr>
        <xdr:cNvCxnSpPr/>
      </xdr:nvCxnSpPr>
      <xdr:spPr>
        <a:xfrm flipV="1">
          <a:off x="6453187" y="38428612"/>
          <a:ext cx="9526" cy="790575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247650</xdr:colOff>
      <xdr:row>9</xdr:row>
      <xdr:rowOff>0</xdr:rowOff>
    </xdr:from>
    <xdr:to>
      <xdr:col>5</xdr:col>
      <xdr:colOff>247654</xdr:colOff>
      <xdr:row>9</xdr:row>
      <xdr:rowOff>1</xdr:rowOff>
    </xdr:to>
    <xdr:cxnSp macro="">
      <xdr:nvCxnSpPr>
        <xdr:cNvPr id="198" name="Straight Connector 197">
          <a:extLst>
            <a:ext uri="{FF2B5EF4-FFF2-40B4-BE49-F238E27FC236}">
              <a16:creationId xmlns:a16="http://schemas.microsoft.com/office/drawing/2014/main" id="{08F5BEC3-4743-443D-9EB4-54B8846A0003}"/>
            </a:ext>
          </a:extLst>
        </xdr:cNvPr>
        <xdr:cNvCxnSpPr/>
      </xdr:nvCxnSpPr>
      <xdr:spPr>
        <a:xfrm flipH="1" flipV="1">
          <a:off x="3390900" y="38100000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657225</xdr:colOff>
      <xdr:row>9</xdr:row>
      <xdr:rowOff>0</xdr:rowOff>
    </xdr:from>
    <xdr:to>
      <xdr:col>7</xdr:col>
      <xdr:colOff>657229</xdr:colOff>
      <xdr:row>9</xdr:row>
      <xdr:rowOff>1</xdr:rowOff>
    </xdr:to>
    <xdr:cxnSp macro="">
      <xdr:nvCxnSpPr>
        <xdr:cNvPr id="200" name="Straight Connector 199">
          <a:extLst>
            <a:ext uri="{FF2B5EF4-FFF2-40B4-BE49-F238E27FC236}">
              <a16:creationId xmlns:a16="http://schemas.microsoft.com/office/drawing/2014/main" id="{2B83EA1D-1FB6-4E18-B0EC-60D3BD7A490C}"/>
            </a:ext>
          </a:extLst>
        </xdr:cNvPr>
        <xdr:cNvCxnSpPr/>
      </xdr:nvCxnSpPr>
      <xdr:spPr>
        <a:xfrm flipH="1" flipV="1">
          <a:off x="6491288" y="38100000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247650</xdr:colOff>
      <xdr:row>9</xdr:row>
      <xdr:rowOff>0</xdr:rowOff>
    </xdr:from>
    <xdr:to>
      <xdr:col>5</xdr:col>
      <xdr:colOff>247654</xdr:colOff>
      <xdr:row>9</xdr:row>
      <xdr:rowOff>1</xdr:rowOff>
    </xdr:to>
    <xdr:cxnSp macro="">
      <xdr:nvCxnSpPr>
        <xdr:cNvPr id="202" name="Straight Connector 201">
          <a:extLst>
            <a:ext uri="{FF2B5EF4-FFF2-40B4-BE49-F238E27FC236}">
              <a16:creationId xmlns:a16="http://schemas.microsoft.com/office/drawing/2014/main" id="{F1AE2653-19EE-4311-82D2-E8235E5CDFCE}"/>
            </a:ext>
          </a:extLst>
        </xdr:cNvPr>
        <xdr:cNvCxnSpPr/>
      </xdr:nvCxnSpPr>
      <xdr:spPr>
        <a:xfrm flipH="1" flipV="1">
          <a:off x="3390900" y="38100000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657225</xdr:colOff>
      <xdr:row>9</xdr:row>
      <xdr:rowOff>0</xdr:rowOff>
    </xdr:from>
    <xdr:to>
      <xdr:col>7</xdr:col>
      <xdr:colOff>657229</xdr:colOff>
      <xdr:row>9</xdr:row>
      <xdr:rowOff>1</xdr:rowOff>
    </xdr:to>
    <xdr:cxnSp macro="">
      <xdr:nvCxnSpPr>
        <xdr:cNvPr id="216" name="Straight Connector 215">
          <a:extLst>
            <a:ext uri="{FF2B5EF4-FFF2-40B4-BE49-F238E27FC236}">
              <a16:creationId xmlns:a16="http://schemas.microsoft.com/office/drawing/2014/main" id="{6616C020-59D2-4719-928D-597E7E4BA5DD}"/>
            </a:ext>
          </a:extLst>
        </xdr:cNvPr>
        <xdr:cNvCxnSpPr/>
      </xdr:nvCxnSpPr>
      <xdr:spPr>
        <a:xfrm flipH="1" flipV="1">
          <a:off x="6491288" y="38100000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704850</xdr:colOff>
      <xdr:row>9</xdr:row>
      <xdr:rowOff>22412</xdr:rowOff>
    </xdr:from>
    <xdr:to>
      <xdr:col>6</xdr:col>
      <xdr:colOff>1133475</xdr:colOff>
      <xdr:row>9</xdr:row>
      <xdr:rowOff>22412</xdr:rowOff>
    </xdr:to>
    <xdr:sp macro="" textlink="">
      <xdr:nvSpPr>
        <xdr:cNvPr id="218" name="Text Box 139">
          <a:extLst>
            <a:ext uri="{FF2B5EF4-FFF2-40B4-BE49-F238E27FC236}">
              <a16:creationId xmlns:a16="http://schemas.microsoft.com/office/drawing/2014/main" id="{F9ABEB1E-BFC0-44A7-A632-C063BA024AA0}"/>
            </a:ext>
          </a:extLst>
        </xdr:cNvPr>
        <xdr:cNvSpPr txBox="1">
          <a:spLocks noChangeArrowheads="1"/>
        </xdr:cNvSpPr>
      </xdr:nvSpPr>
      <xdr:spPr bwMode="auto">
        <a:xfrm>
          <a:off x="4776788" y="38122412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9</xdr:row>
      <xdr:rowOff>22412</xdr:rowOff>
    </xdr:from>
    <xdr:to>
      <xdr:col>6</xdr:col>
      <xdr:colOff>1133475</xdr:colOff>
      <xdr:row>9</xdr:row>
      <xdr:rowOff>22412</xdr:rowOff>
    </xdr:to>
    <xdr:sp macro="" textlink="">
      <xdr:nvSpPr>
        <xdr:cNvPr id="220" name="Text Box 139">
          <a:extLst>
            <a:ext uri="{FF2B5EF4-FFF2-40B4-BE49-F238E27FC236}">
              <a16:creationId xmlns:a16="http://schemas.microsoft.com/office/drawing/2014/main" id="{E2FAE0BD-C861-4405-A1D3-FD2568C1ADD5}"/>
            </a:ext>
          </a:extLst>
        </xdr:cNvPr>
        <xdr:cNvSpPr txBox="1">
          <a:spLocks noChangeArrowheads="1"/>
        </xdr:cNvSpPr>
      </xdr:nvSpPr>
      <xdr:spPr bwMode="auto">
        <a:xfrm>
          <a:off x="4776788" y="38122412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9</xdr:row>
      <xdr:rowOff>22412</xdr:rowOff>
    </xdr:from>
    <xdr:to>
      <xdr:col>6</xdr:col>
      <xdr:colOff>1133475</xdr:colOff>
      <xdr:row>9</xdr:row>
      <xdr:rowOff>22412</xdr:rowOff>
    </xdr:to>
    <xdr:sp macro="" textlink="">
      <xdr:nvSpPr>
        <xdr:cNvPr id="221" name="Text Box 139">
          <a:extLst>
            <a:ext uri="{FF2B5EF4-FFF2-40B4-BE49-F238E27FC236}">
              <a16:creationId xmlns:a16="http://schemas.microsoft.com/office/drawing/2014/main" id="{69B53CC2-102B-44B4-B962-18146E59DEB6}"/>
            </a:ext>
          </a:extLst>
        </xdr:cNvPr>
        <xdr:cNvSpPr txBox="1">
          <a:spLocks noChangeArrowheads="1"/>
        </xdr:cNvSpPr>
      </xdr:nvSpPr>
      <xdr:spPr bwMode="auto">
        <a:xfrm>
          <a:off x="4776788" y="38122412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9</xdr:row>
      <xdr:rowOff>22412</xdr:rowOff>
    </xdr:from>
    <xdr:to>
      <xdr:col>6</xdr:col>
      <xdr:colOff>1133475</xdr:colOff>
      <xdr:row>9</xdr:row>
      <xdr:rowOff>22412</xdr:rowOff>
    </xdr:to>
    <xdr:sp macro="" textlink="">
      <xdr:nvSpPr>
        <xdr:cNvPr id="222" name="Text Box 139">
          <a:extLst>
            <a:ext uri="{FF2B5EF4-FFF2-40B4-BE49-F238E27FC236}">
              <a16:creationId xmlns:a16="http://schemas.microsoft.com/office/drawing/2014/main" id="{0AD5D0B6-8392-4557-B8A4-4262FD5D99FB}"/>
            </a:ext>
          </a:extLst>
        </xdr:cNvPr>
        <xdr:cNvSpPr txBox="1">
          <a:spLocks noChangeArrowheads="1"/>
        </xdr:cNvSpPr>
      </xdr:nvSpPr>
      <xdr:spPr bwMode="auto">
        <a:xfrm>
          <a:off x="4776788" y="38122412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5</xdr:col>
      <xdr:colOff>248331</xdr:colOff>
      <xdr:row>9</xdr:row>
      <xdr:rowOff>329973</xdr:rowOff>
    </xdr:from>
    <xdr:to>
      <xdr:col>7</xdr:col>
      <xdr:colOff>680463</xdr:colOff>
      <xdr:row>9</xdr:row>
      <xdr:rowOff>329973</xdr:rowOff>
    </xdr:to>
    <xdr:grpSp>
      <xdr:nvGrpSpPr>
        <xdr:cNvPr id="418" name="Group 417">
          <a:extLst>
            <a:ext uri="{FF2B5EF4-FFF2-40B4-BE49-F238E27FC236}">
              <a16:creationId xmlns:a16="http://schemas.microsoft.com/office/drawing/2014/main" id="{CEDD41EB-D3CE-4448-988F-D5015847D92F}"/>
            </a:ext>
          </a:extLst>
        </xdr:cNvPr>
        <xdr:cNvGrpSpPr/>
      </xdr:nvGrpSpPr>
      <xdr:grpSpPr>
        <a:xfrm>
          <a:off x="3391581" y="6194652"/>
          <a:ext cx="3126346" cy="0"/>
          <a:chOff x="1249922" y="4141849"/>
          <a:chExt cx="2877616" cy="494156"/>
        </a:xfrm>
      </xdr:grpSpPr>
      <xdr:cxnSp macro="">
        <xdr:nvCxnSpPr>
          <xdr:cNvPr id="427" name="Straight Connector 426">
            <a:extLst>
              <a:ext uri="{FF2B5EF4-FFF2-40B4-BE49-F238E27FC236}">
                <a16:creationId xmlns:a16="http://schemas.microsoft.com/office/drawing/2014/main" id="{F9FD1105-FD7B-183D-C9DD-7FD883AFBA7D}"/>
              </a:ext>
            </a:extLst>
          </xdr:cNvPr>
          <xdr:cNvCxnSpPr/>
        </xdr:nvCxnSpPr>
        <xdr:spPr>
          <a:xfrm rot="10800000">
            <a:off x="1249922" y="4636005"/>
            <a:ext cx="2867288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  <xdr:cxnSp macro="">
        <xdr:nvCxnSpPr>
          <xdr:cNvPr id="428" name="Straight Connector 427">
            <a:extLst>
              <a:ext uri="{FF2B5EF4-FFF2-40B4-BE49-F238E27FC236}">
                <a16:creationId xmlns:a16="http://schemas.microsoft.com/office/drawing/2014/main" id="{F36193EC-90BA-BA9D-9A7D-A6D3737E3D81}"/>
              </a:ext>
            </a:extLst>
          </xdr:cNvPr>
          <xdr:cNvCxnSpPr/>
        </xdr:nvCxnSpPr>
        <xdr:spPr>
          <a:xfrm rot="5400000" flipH="1" flipV="1">
            <a:off x="1008383" y="4386186"/>
            <a:ext cx="488674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  <xdr:cxnSp macro="">
        <xdr:nvCxnSpPr>
          <xdr:cNvPr id="429" name="Straight Connector 428">
            <a:extLst>
              <a:ext uri="{FF2B5EF4-FFF2-40B4-BE49-F238E27FC236}">
                <a16:creationId xmlns:a16="http://schemas.microsoft.com/office/drawing/2014/main" id="{987D0153-0462-A14A-EF9C-FB7A0A497614}"/>
              </a:ext>
            </a:extLst>
          </xdr:cNvPr>
          <xdr:cNvCxnSpPr/>
        </xdr:nvCxnSpPr>
        <xdr:spPr>
          <a:xfrm rot="5400000" flipH="1" flipV="1">
            <a:off x="3883201" y="4386186"/>
            <a:ext cx="488674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247650</xdr:colOff>
      <xdr:row>9</xdr:row>
      <xdr:rowOff>304800</xdr:rowOff>
    </xdr:from>
    <xdr:to>
      <xdr:col>5</xdr:col>
      <xdr:colOff>261937</xdr:colOff>
      <xdr:row>9</xdr:row>
      <xdr:rowOff>1119187</xdr:rowOff>
    </xdr:to>
    <xdr:cxnSp macro="">
      <xdr:nvCxnSpPr>
        <xdr:cNvPr id="438" name="Straight Connector 437">
          <a:extLst>
            <a:ext uri="{FF2B5EF4-FFF2-40B4-BE49-F238E27FC236}">
              <a16:creationId xmlns:a16="http://schemas.microsoft.com/office/drawing/2014/main" id="{688C2E01-CF46-4A76-A3BD-26033DA6B120}"/>
            </a:ext>
          </a:extLst>
        </xdr:cNvPr>
        <xdr:cNvCxnSpPr/>
      </xdr:nvCxnSpPr>
      <xdr:spPr>
        <a:xfrm flipH="1" flipV="1">
          <a:off x="3390900" y="38404800"/>
          <a:ext cx="14287" cy="814387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619124</xdr:colOff>
      <xdr:row>11</xdr:row>
      <xdr:rowOff>328612</xdr:rowOff>
    </xdr:from>
    <xdr:to>
      <xdr:col>7</xdr:col>
      <xdr:colOff>628650</xdr:colOff>
      <xdr:row>11</xdr:row>
      <xdr:rowOff>1119187</xdr:rowOff>
    </xdr:to>
    <xdr:cxnSp macro="">
      <xdr:nvCxnSpPr>
        <xdr:cNvPr id="439" name="Straight Connector 438">
          <a:extLst>
            <a:ext uri="{FF2B5EF4-FFF2-40B4-BE49-F238E27FC236}">
              <a16:creationId xmlns:a16="http://schemas.microsoft.com/office/drawing/2014/main" id="{2EC5043B-C0FB-47FA-B030-C98269BCF97B}"/>
            </a:ext>
          </a:extLst>
        </xdr:cNvPr>
        <xdr:cNvCxnSpPr/>
      </xdr:nvCxnSpPr>
      <xdr:spPr>
        <a:xfrm flipV="1">
          <a:off x="6453187" y="6186487"/>
          <a:ext cx="9526" cy="790575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247650</xdr:colOff>
      <xdr:row>11</xdr:row>
      <xdr:rowOff>0</xdr:rowOff>
    </xdr:from>
    <xdr:to>
      <xdr:col>5</xdr:col>
      <xdr:colOff>247654</xdr:colOff>
      <xdr:row>11</xdr:row>
      <xdr:rowOff>1</xdr:rowOff>
    </xdr:to>
    <xdr:cxnSp macro="">
      <xdr:nvCxnSpPr>
        <xdr:cNvPr id="642" name="Straight Connector 641">
          <a:extLst>
            <a:ext uri="{FF2B5EF4-FFF2-40B4-BE49-F238E27FC236}">
              <a16:creationId xmlns:a16="http://schemas.microsoft.com/office/drawing/2014/main" id="{12638E9B-E5A9-4C04-B879-42C1C60B02C4}"/>
            </a:ext>
          </a:extLst>
        </xdr:cNvPr>
        <xdr:cNvCxnSpPr/>
      </xdr:nvCxnSpPr>
      <xdr:spPr>
        <a:xfrm flipH="1" flipV="1">
          <a:off x="3390900" y="5857875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657225</xdr:colOff>
      <xdr:row>11</xdr:row>
      <xdr:rowOff>0</xdr:rowOff>
    </xdr:from>
    <xdr:to>
      <xdr:col>7</xdr:col>
      <xdr:colOff>657229</xdr:colOff>
      <xdr:row>11</xdr:row>
      <xdr:rowOff>1</xdr:rowOff>
    </xdr:to>
    <xdr:cxnSp macro="">
      <xdr:nvCxnSpPr>
        <xdr:cNvPr id="643" name="Straight Connector 642">
          <a:extLst>
            <a:ext uri="{FF2B5EF4-FFF2-40B4-BE49-F238E27FC236}">
              <a16:creationId xmlns:a16="http://schemas.microsoft.com/office/drawing/2014/main" id="{017AE08B-911C-4D52-8CD7-73268F992178}"/>
            </a:ext>
          </a:extLst>
        </xdr:cNvPr>
        <xdr:cNvCxnSpPr/>
      </xdr:nvCxnSpPr>
      <xdr:spPr>
        <a:xfrm flipH="1" flipV="1">
          <a:off x="6491288" y="5857875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247650</xdr:colOff>
      <xdr:row>11</xdr:row>
      <xdr:rowOff>0</xdr:rowOff>
    </xdr:from>
    <xdr:to>
      <xdr:col>5</xdr:col>
      <xdr:colOff>247654</xdr:colOff>
      <xdr:row>11</xdr:row>
      <xdr:rowOff>1</xdr:rowOff>
    </xdr:to>
    <xdr:cxnSp macro="">
      <xdr:nvCxnSpPr>
        <xdr:cNvPr id="767" name="Straight Connector 766">
          <a:extLst>
            <a:ext uri="{FF2B5EF4-FFF2-40B4-BE49-F238E27FC236}">
              <a16:creationId xmlns:a16="http://schemas.microsoft.com/office/drawing/2014/main" id="{5DCEF563-8ED7-4BBC-8A3A-AA969701382A}"/>
            </a:ext>
          </a:extLst>
        </xdr:cNvPr>
        <xdr:cNvCxnSpPr/>
      </xdr:nvCxnSpPr>
      <xdr:spPr>
        <a:xfrm flipH="1" flipV="1">
          <a:off x="3390900" y="5857875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657225</xdr:colOff>
      <xdr:row>11</xdr:row>
      <xdr:rowOff>0</xdr:rowOff>
    </xdr:from>
    <xdr:to>
      <xdr:col>7</xdr:col>
      <xdr:colOff>657229</xdr:colOff>
      <xdr:row>11</xdr:row>
      <xdr:rowOff>1</xdr:rowOff>
    </xdr:to>
    <xdr:cxnSp macro="">
      <xdr:nvCxnSpPr>
        <xdr:cNvPr id="896" name="Straight Connector 895">
          <a:extLst>
            <a:ext uri="{FF2B5EF4-FFF2-40B4-BE49-F238E27FC236}">
              <a16:creationId xmlns:a16="http://schemas.microsoft.com/office/drawing/2014/main" id="{666CEB57-9C90-4AEB-B043-E50E8782307A}"/>
            </a:ext>
          </a:extLst>
        </xdr:cNvPr>
        <xdr:cNvCxnSpPr/>
      </xdr:nvCxnSpPr>
      <xdr:spPr>
        <a:xfrm flipH="1" flipV="1">
          <a:off x="6491288" y="5857875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704850</xdr:colOff>
      <xdr:row>11</xdr:row>
      <xdr:rowOff>22412</xdr:rowOff>
    </xdr:from>
    <xdr:to>
      <xdr:col>6</xdr:col>
      <xdr:colOff>1133475</xdr:colOff>
      <xdr:row>11</xdr:row>
      <xdr:rowOff>22412</xdr:rowOff>
    </xdr:to>
    <xdr:sp macro="" textlink="">
      <xdr:nvSpPr>
        <xdr:cNvPr id="897" name="Text Box 139">
          <a:extLst>
            <a:ext uri="{FF2B5EF4-FFF2-40B4-BE49-F238E27FC236}">
              <a16:creationId xmlns:a16="http://schemas.microsoft.com/office/drawing/2014/main" id="{6230EB2D-DB5D-413F-81C0-4759F6F5C6AA}"/>
            </a:ext>
          </a:extLst>
        </xdr:cNvPr>
        <xdr:cNvSpPr txBox="1">
          <a:spLocks noChangeArrowheads="1"/>
        </xdr:cNvSpPr>
      </xdr:nvSpPr>
      <xdr:spPr bwMode="auto">
        <a:xfrm>
          <a:off x="4776788" y="5880287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11</xdr:row>
      <xdr:rowOff>22412</xdr:rowOff>
    </xdr:from>
    <xdr:to>
      <xdr:col>6</xdr:col>
      <xdr:colOff>1133475</xdr:colOff>
      <xdr:row>11</xdr:row>
      <xdr:rowOff>22412</xdr:rowOff>
    </xdr:to>
    <xdr:sp macro="" textlink="">
      <xdr:nvSpPr>
        <xdr:cNvPr id="898" name="Text Box 139">
          <a:extLst>
            <a:ext uri="{FF2B5EF4-FFF2-40B4-BE49-F238E27FC236}">
              <a16:creationId xmlns:a16="http://schemas.microsoft.com/office/drawing/2014/main" id="{91821501-2CE1-4633-A5AB-A0CFF81E113C}"/>
            </a:ext>
          </a:extLst>
        </xdr:cNvPr>
        <xdr:cNvSpPr txBox="1">
          <a:spLocks noChangeArrowheads="1"/>
        </xdr:cNvSpPr>
      </xdr:nvSpPr>
      <xdr:spPr bwMode="auto">
        <a:xfrm>
          <a:off x="4776788" y="5880287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11</xdr:row>
      <xdr:rowOff>22412</xdr:rowOff>
    </xdr:from>
    <xdr:to>
      <xdr:col>6</xdr:col>
      <xdr:colOff>1133475</xdr:colOff>
      <xdr:row>11</xdr:row>
      <xdr:rowOff>22412</xdr:rowOff>
    </xdr:to>
    <xdr:sp macro="" textlink="">
      <xdr:nvSpPr>
        <xdr:cNvPr id="899" name="Text Box 139">
          <a:extLst>
            <a:ext uri="{FF2B5EF4-FFF2-40B4-BE49-F238E27FC236}">
              <a16:creationId xmlns:a16="http://schemas.microsoft.com/office/drawing/2014/main" id="{67C5DB80-D56B-45D5-BDA8-B52C2800D15F}"/>
            </a:ext>
          </a:extLst>
        </xdr:cNvPr>
        <xdr:cNvSpPr txBox="1">
          <a:spLocks noChangeArrowheads="1"/>
        </xdr:cNvSpPr>
      </xdr:nvSpPr>
      <xdr:spPr bwMode="auto">
        <a:xfrm>
          <a:off x="4776788" y="5880287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11</xdr:row>
      <xdr:rowOff>22412</xdr:rowOff>
    </xdr:from>
    <xdr:to>
      <xdr:col>6</xdr:col>
      <xdr:colOff>1133475</xdr:colOff>
      <xdr:row>11</xdr:row>
      <xdr:rowOff>22412</xdr:rowOff>
    </xdr:to>
    <xdr:sp macro="" textlink="">
      <xdr:nvSpPr>
        <xdr:cNvPr id="900" name="Text Box 139">
          <a:extLst>
            <a:ext uri="{FF2B5EF4-FFF2-40B4-BE49-F238E27FC236}">
              <a16:creationId xmlns:a16="http://schemas.microsoft.com/office/drawing/2014/main" id="{6D079DED-7FE2-47EF-9606-0CC4CE070F94}"/>
            </a:ext>
          </a:extLst>
        </xdr:cNvPr>
        <xdr:cNvSpPr txBox="1">
          <a:spLocks noChangeArrowheads="1"/>
        </xdr:cNvSpPr>
      </xdr:nvSpPr>
      <xdr:spPr bwMode="auto">
        <a:xfrm>
          <a:off x="4776788" y="5880287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5</xdr:col>
      <xdr:colOff>248331</xdr:colOff>
      <xdr:row>11</xdr:row>
      <xdr:rowOff>329973</xdr:rowOff>
    </xdr:from>
    <xdr:to>
      <xdr:col>7</xdr:col>
      <xdr:colOff>680463</xdr:colOff>
      <xdr:row>11</xdr:row>
      <xdr:rowOff>329973</xdr:rowOff>
    </xdr:to>
    <xdr:grpSp>
      <xdr:nvGrpSpPr>
        <xdr:cNvPr id="901" name="Group 900">
          <a:extLst>
            <a:ext uri="{FF2B5EF4-FFF2-40B4-BE49-F238E27FC236}">
              <a16:creationId xmlns:a16="http://schemas.microsoft.com/office/drawing/2014/main" id="{236A1C13-4BE4-4806-9BFC-8B87DB857A73}"/>
            </a:ext>
          </a:extLst>
        </xdr:cNvPr>
        <xdr:cNvGrpSpPr/>
      </xdr:nvGrpSpPr>
      <xdr:grpSpPr>
        <a:xfrm>
          <a:off x="3391581" y="8861652"/>
          <a:ext cx="3126346" cy="0"/>
          <a:chOff x="1249922" y="4141849"/>
          <a:chExt cx="2877616" cy="494156"/>
        </a:xfrm>
      </xdr:grpSpPr>
      <xdr:cxnSp macro="">
        <xdr:nvCxnSpPr>
          <xdr:cNvPr id="1266" name="Straight Connector 1265">
            <a:extLst>
              <a:ext uri="{FF2B5EF4-FFF2-40B4-BE49-F238E27FC236}">
                <a16:creationId xmlns:a16="http://schemas.microsoft.com/office/drawing/2014/main" id="{0E2B5B92-4658-734E-43C3-813F184F19C0}"/>
              </a:ext>
            </a:extLst>
          </xdr:cNvPr>
          <xdr:cNvCxnSpPr/>
        </xdr:nvCxnSpPr>
        <xdr:spPr>
          <a:xfrm rot="10800000">
            <a:off x="1249922" y="4636005"/>
            <a:ext cx="2867288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  <xdr:cxnSp macro="">
        <xdr:nvCxnSpPr>
          <xdr:cNvPr id="1349" name="Straight Connector 1348">
            <a:extLst>
              <a:ext uri="{FF2B5EF4-FFF2-40B4-BE49-F238E27FC236}">
                <a16:creationId xmlns:a16="http://schemas.microsoft.com/office/drawing/2014/main" id="{2987772C-1159-B5B1-1362-363E68EF0287}"/>
              </a:ext>
            </a:extLst>
          </xdr:cNvPr>
          <xdr:cNvCxnSpPr/>
        </xdr:nvCxnSpPr>
        <xdr:spPr>
          <a:xfrm rot="5400000" flipH="1" flipV="1">
            <a:off x="1008383" y="4386186"/>
            <a:ext cx="488674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  <xdr:cxnSp macro="">
        <xdr:nvCxnSpPr>
          <xdr:cNvPr id="1408" name="Straight Connector 1407">
            <a:extLst>
              <a:ext uri="{FF2B5EF4-FFF2-40B4-BE49-F238E27FC236}">
                <a16:creationId xmlns:a16="http://schemas.microsoft.com/office/drawing/2014/main" id="{B0CE955C-1FE2-4282-583C-7D97A29DCA5B}"/>
              </a:ext>
            </a:extLst>
          </xdr:cNvPr>
          <xdr:cNvCxnSpPr/>
        </xdr:nvCxnSpPr>
        <xdr:spPr>
          <a:xfrm rot="5400000" flipH="1" flipV="1">
            <a:off x="3883201" y="4386186"/>
            <a:ext cx="488674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176893</xdr:colOff>
      <xdr:row>10</xdr:row>
      <xdr:rowOff>333375</xdr:rowOff>
    </xdr:from>
    <xdr:to>
      <xdr:col>5</xdr:col>
      <xdr:colOff>190500</xdr:colOff>
      <xdr:row>10</xdr:row>
      <xdr:rowOff>1156607</xdr:rowOff>
    </xdr:to>
    <xdr:cxnSp macro="">
      <xdr:nvCxnSpPr>
        <xdr:cNvPr id="1559" name="Straight Connector 1558">
          <a:extLst>
            <a:ext uri="{FF2B5EF4-FFF2-40B4-BE49-F238E27FC236}">
              <a16:creationId xmlns:a16="http://schemas.microsoft.com/office/drawing/2014/main" id="{4635EC8E-D606-9BF6-23A3-68B1CD5362C6}"/>
            </a:ext>
          </a:extLst>
        </xdr:cNvPr>
        <xdr:cNvCxnSpPr/>
      </xdr:nvCxnSpPr>
      <xdr:spPr>
        <a:xfrm flipH="1">
          <a:off x="3320143" y="7531554"/>
          <a:ext cx="13607" cy="82323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704850</xdr:colOff>
      <xdr:row>12</xdr:row>
      <xdr:rowOff>22412</xdr:rowOff>
    </xdr:from>
    <xdr:to>
      <xdr:col>6</xdr:col>
      <xdr:colOff>1133475</xdr:colOff>
      <xdr:row>12</xdr:row>
      <xdr:rowOff>22412</xdr:rowOff>
    </xdr:to>
    <xdr:sp macro="" textlink="">
      <xdr:nvSpPr>
        <xdr:cNvPr id="1587" name="Text Box 139">
          <a:extLst>
            <a:ext uri="{FF2B5EF4-FFF2-40B4-BE49-F238E27FC236}">
              <a16:creationId xmlns:a16="http://schemas.microsoft.com/office/drawing/2014/main" id="{CB6707D8-AFA9-4BB3-BA2F-8648CF98F52A}"/>
            </a:ext>
          </a:extLst>
        </xdr:cNvPr>
        <xdr:cNvSpPr txBox="1">
          <a:spLocks noChangeArrowheads="1"/>
        </xdr:cNvSpPr>
      </xdr:nvSpPr>
      <xdr:spPr bwMode="auto">
        <a:xfrm>
          <a:off x="4773386" y="7220591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12</xdr:row>
      <xdr:rowOff>22412</xdr:rowOff>
    </xdr:from>
    <xdr:to>
      <xdr:col>6</xdr:col>
      <xdr:colOff>1133475</xdr:colOff>
      <xdr:row>12</xdr:row>
      <xdr:rowOff>22412</xdr:rowOff>
    </xdr:to>
    <xdr:sp macro="" textlink="">
      <xdr:nvSpPr>
        <xdr:cNvPr id="1588" name="Text Box 139">
          <a:extLst>
            <a:ext uri="{FF2B5EF4-FFF2-40B4-BE49-F238E27FC236}">
              <a16:creationId xmlns:a16="http://schemas.microsoft.com/office/drawing/2014/main" id="{A8953D9F-4AFC-4141-A07D-880139851187}"/>
            </a:ext>
          </a:extLst>
        </xdr:cNvPr>
        <xdr:cNvSpPr txBox="1">
          <a:spLocks noChangeArrowheads="1"/>
        </xdr:cNvSpPr>
      </xdr:nvSpPr>
      <xdr:spPr bwMode="auto">
        <a:xfrm>
          <a:off x="4773386" y="7220591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12</xdr:row>
      <xdr:rowOff>22412</xdr:rowOff>
    </xdr:from>
    <xdr:to>
      <xdr:col>6</xdr:col>
      <xdr:colOff>1133475</xdr:colOff>
      <xdr:row>12</xdr:row>
      <xdr:rowOff>22412</xdr:rowOff>
    </xdr:to>
    <xdr:sp macro="" textlink="">
      <xdr:nvSpPr>
        <xdr:cNvPr id="1589" name="Text Box 139">
          <a:extLst>
            <a:ext uri="{FF2B5EF4-FFF2-40B4-BE49-F238E27FC236}">
              <a16:creationId xmlns:a16="http://schemas.microsoft.com/office/drawing/2014/main" id="{A544AFC9-B42B-4A34-8470-2F8AAE8DC6F7}"/>
            </a:ext>
          </a:extLst>
        </xdr:cNvPr>
        <xdr:cNvSpPr txBox="1">
          <a:spLocks noChangeArrowheads="1"/>
        </xdr:cNvSpPr>
      </xdr:nvSpPr>
      <xdr:spPr bwMode="auto">
        <a:xfrm>
          <a:off x="4773386" y="7220591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12</xdr:row>
      <xdr:rowOff>22412</xdr:rowOff>
    </xdr:from>
    <xdr:to>
      <xdr:col>6</xdr:col>
      <xdr:colOff>1133475</xdr:colOff>
      <xdr:row>12</xdr:row>
      <xdr:rowOff>22412</xdr:rowOff>
    </xdr:to>
    <xdr:sp macro="" textlink="">
      <xdr:nvSpPr>
        <xdr:cNvPr id="1590" name="Text Box 139">
          <a:extLst>
            <a:ext uri="{FF2B5EF4-FFF2-40B4-BE49-F238E27FC236}">
              <a16:creationId xmlns:a16="http://schemas.microsoft.com/office/drawing/2014/main" id="{8F8FC037-E983-4659-8C74-58586DFF8788}"/>
            </a:ext>
          </a:extLst>
        </xdr:cNvPr>
        <xdr:cNvSpPr txBox="1">
          <a:spLocks noChangeArrowheads="1"/>
        </xdr:cNvSpPr>
      </xdr:nvSpPr>
      <xdr:spPr bwMode="auto">
        <a:xfrm>
          <a:off x="4773386" y="7220591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5</xdr:col>
      <xdr:colOff>248331</xdr:colOff>
      <xdr:row>12</xdr:row>
      <xdr:rowOff>329973</xdr:rowOff>
    </xdr:from>
    <xdr:to>
      <xdr:col>7</xdr:col>
      <xdr:colOff>680463</xdr:colOff>
      <xdr:row>12</xdr:row>
      <xdr:rowOff>329973</xdr:rowOff>
    </xdr:to>
    <xdr:grpSp>
      <xdr:nvGrpSpPr>
        <xdr:cNvPr id="1591" name="Group 1590">
          <a:extLst>
            <a:ext uri="{FF2B5EF4-FFF2-40B4-BE49-F238E27FC236}">
              <a16:creationId xmlns:a16="http://schemas.microsoft.com/office/drawing/2014/main" id="{878B59F4-8894-4CE6-ADD8-B8D648337F64}"/>
            </a:ext>
          </a:extLst>
        </xdr:cNvPr>
        <xdr:cNvGrpSpPr/>
      </xdr:nvGrpSpPr>
      <xdr:grpSpPr>
        <a:xfrm>
          <a:off x="3391581" y="10195152"/>
          <a:ext cx="3126346" cy="0"/>
          <a:chOff x="1249922" y="4141849"/>
          <a:chExt cx="2877616" cy="494156"/>
        </a:xfrm>
      </xdr:grpSpPr>
      <xdr:cxnSp macro="">
        <xdr:nvCxnSpPr>
          <xdr:cNvPr id="1592" name="Straight Connector 1591">
            <a:extLst>
              <a:ext uri="{FF2B5EF4-FFF2-40B4-BE49-F238E27FC236}">
                <a16:creationId xmlns:a16="http://schemas.microsoft.com/office/drawing/2014/main" id="{F8FB821B-2EEE-9A22-22E9-91CDE27E8663}"/>
              </a:ext>
            </a:extLst>
          </xdr:cNvPr>
          <xdr:cNvCxnSpPr/>
        </xdr:nvCxnSpPr>
        <xdr:spPr>
          <a:xfrm rot="10800000">
            <a:off x="1249922" y="4636005"/>
            <a:ext cx="2867288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  <xdr:cxnSp macro="">
        <xdr:nvCxnSpPr>
          <xdr:cNvPr id="1593" name="Straight Connector 1592">
            <a:extLst>
              <a:ext uri="{FF2B5EF4-FFF2-40B4-BE49-F238E27FC236}">
                <a16:creationId xmlns:a16="http://schemas.microsoft.com/office/drawing/2014/main" id="{210C75E0-FD41-FC1F-15B3-AC96A67F2C1F}"/>
              </a:ext>
            </a:extLst>
          </xdr:cNvPr>
          <xdr:cNvCxnSpPr/>
        </xdr:nvCxnSpPr>
        <xdr:spPr>
          <a:xfrm rot="5400000" flipH="1" flipV="1">
            <a:off x="1008383" y="4386186"/>
            <a:ext cx="488674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  <xdr:cxnSp macro="">
        <xdr:nvCxnSpPr>
          <xdr:cNvPr id="1627" name="Straight Connector 1626">
            <a:extLst>
              <a:ext uri="{FF2B5EF4-FFF2-40B4-BE49-F238E27FC236}">
                <a16:creationId xmlns:a16="http://schemas.microsoft.com/office/drawing/2014/main" id="{FBC04A64-207C-A721-FCD2-97880CE7BBC0}"/>
              </a:ext>
            </a:extLst>
          </xdr:cNvPr>
          <xdr:cNvCxnSpPr/>
        </xdr:nvCxnSpPr>
        <xdr:spPr>
          <a:xfrm rot="5400000" flipH="1" flipV="1">
            <a:off x="3883201" y="4386186"/>
            <a:ext cx="488674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176893</xdr:colOff>
      <xdr:row>12</xdr:row>
      <xdr:rowOff>333375</xdr:rowOff>
    </xdr:from>
    <xdr:to>
      <xdr:col>5</xdr:col>
      <xdr:colOff>190500</xdr:colOff>
      <xdr:row>12</xdr:row>
      <xdr:rowOff>1156607</xdr:rowOff>
    </xdr:to>
    <xdr:cxnSp macro="">
      <xdr:nvCxnSpPr>
        <xdr:cNvPr id="1740" name="Straight Connector 1739">
          <a:extLst>
            <a:ext uri="{FF2B5EF4-FFF2-40B4-BE49-F238E27FC236}">
              <a16:creationId xmlns:a16="http://schemas.microsoft.com/office/drawing/2014/main" id="{453462E9-544A-4EC7-86E7-E138323B0A4A}"/>
            </a:ext>
          </a:extLst>
        </xdr:cNvPr>
        <xdr:cNvCxnSpPr/>
      </xdr:nvCxnSpPr>
      <xdr:spPr>
        <a:xfrm flipH="1">
          <a:off x="3320143" y="7531554"/>
          <a:ext cx="13607" cy="82323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388360</xdr:colOff>
      <xdr:row>13</xdr:row>
      <xdr:rowOff>207547</xdr:rowOff>
    </xdr:from>
    <xdr:to>
      <xdr:col>6</xdr:col>
      <xdr:colOff>1428750</xdr:colOff>
      <xdr:row>13</xdr:row>
      <xdr:rowOff>1166813</xdr:rowOff>
    </xdr:to>
    <xdr:grpSp>
      <xdr:nvGrpSpPr>
        <xdr:cNvPr id="1741" name="Group 1740">
          <a:extLst>
            <a:ext uri="{FF2B5EF4-FFF2-40B4-BE49-F238E27FC236}">
              <a16:creationId xmlns:a16="http://schemas.microsoft.com/office/drawing/2014/main" id="{2B46BA90-3366-4B96-9886-A2C65B8B6F1E}"/>
            </a:ext>
          </a:extLst>
        </xdr:cNvPr>
        <xdr:cNvGrpSpPr/>
      </xdr:nvGrpSpPr>
      <xdr:grpSpPr>
        <a:xfrm>
          <a:off x="4456896" y="11406226"/>
          <a:ext cx="1040390" cy="959266"/>
          <a:chOff x="1240487" y="4139648"/>
          <a:chExt cx="2887051" cy="490875"/>
        </a:xfrm>
      </xdr:grpSpPr>
      <xdr:cxnSp macro="">
        <xdr:nvCxnSpPr>
          <xdr:cNvPr id="1742" name="Straight Connector 1741">
            <a:extLst>
              <a:ext uri="{FF2B5EF4-FFF2-40B4-BE49-F238E27FC236}">
                <a16:creationId xmlns:a16="http://schemas.microsoft.com/office/drawing/2014/main" id="{8B9F783B-DD5D-0508-471A-41B359592D11}"/>
              </a:ext>
            </a:extLst>
          </xdr:cNvPr>
          <xdr:cNvCxnSpPr/>
        </xdr:nvCxnSpPr>
        <xdr:spPr>
          <a:xfrm rot="10800000">
            <a:off x="1249923" y="4139648"/>
            <a:ext cx="2867287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  <xdr:cxnSp macro="">
        <xdr:nvCxnSpPr>
          <xdr:cNvPr id="1743" name="Straight Connector 1742">
            <a:extLst>
              <a:ext uri="{FF2B5EF4-FFF2-40B4-BE49-F238E27FC236}">
                <a16:creationId xmlns:a16="http://schemas.microsoft.com/office/drawing/2014/main" id="{3780BC66-50CC-9F2F-B88E-0606D75BD0E9}"/>
              </a:ext>
            </a:extLst>
          </xdr:cNvPr>
          <xdr:cNvCxnSpPr/>
        </xdr:nvCxnSpPr>
        <xdr:spPr>
          <a:xfrm rot="5400000" flipH="1" flipV="1">
            <a:off x="1008383" y="4386185"/>
            <a:ext cx="488674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  <xdr:cxnSp macro="">
        <xdr:nvCxnSpPr>
          <xdr:cNvPr id="1744" name="Straight Connector 1743">
            <a:extLst>
              <a:ext uri="{FF2B5EF4-FFF2-40B4-BE49-F238E27FC236}">
                <a16:creationId xmlns:a16="http://schemas.microsoft.com/office/drawing/2014/main" id="{B164E950-E032-6013-00B4-A8B05135906B}"/>
              </a:ext>
            </a:extLst>
          </xdr:cNvPr>
          <xdr:cNvCxnSpPr/>
        </xdr:nvCxnSpPr>
        <xdr:spPr>
          <a:xfrm rot="5400000" flipH="1" flipV="1">
            <a:off x="3883201" y="4386186"/>
            <a:ext cx="488674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  <xdr:cxnSp macro="">
        <xdr:nvCxnSpPr>
          <xdr:cNvPr id="1745" name="Straight Connector 1744">
            <a:extLst>
              <a:ext uri="{FF2B5EF4-FFF2-40B4-BE49-F238E27FC236}">
                <a16:creationId xmlns:a16="http://schemas.microsoft.com/office/drawing/2014/main" id="{8ABE83A2-E154-9EE8-813A-B8253AD79FB7}"/>
              </a:ext>
            </a:extLst>
          </xdr:cNvPr>
          <xdr:cNvCxnSpPr/>
        </xdr:nvCxnSpPr>
        <xdr:spPr>
          <a:xfrm rot="10800000">
            <a:off x="1240487" y="4626078"/>
            <a:ext cx="2867287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704850</xdr:colOff>
      <xdr:row>13</xdr:row>
      <xdr:rowOff>22412</xdr:rowOff>
    </xdr:from>
    <xdr:to>
      <xdr:col>6</xdr:col>
      <xdr:colOff>1133475</xdr:colOff>
      <xdr:row>13</xdr:row>
      <xdr:rowOff>22412</xdr:rowOff>
    </xdr:to>
    <xdr:sp macro="" textlink="">
      <xdr:nvSpPr>
        <xdr:cNvPr id="1746" name="Text Box 139">
          <a:extLst>
            <a:ext uri="{FF2B5EF4-FFF2-40B4-BE49-F238E27FC236}">
              <a16:creationId xmlns:a16="http://schemas.microsoft.com/office/drawing/2014/main" id="{C34777AD-6469-4781-9E7D-E2728EB4A4DF}"/>
            </a:ext>
          </a:extLst>
        </xdr:cNvPr>
        <xdr:cNvSpPr txBox="1">
          <a:spLocks noChangeArrowheads="1"/>
        </xdr:cNvSpPr>
      </xdr:nvSpPr>
      <xdr:spPr bwMode="auto">
        <a:xfrm>
          <a:off x="4773386" y="25386126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13</xdr:row>
      <xdr:rowOff>22412</xdr:rowOff>
    </xdr:from>
    <xdr:to>
      <xdr:col>6</xdr:col>
      <xdr:colOff>1133475</xdr:colOff>
      <xdr:row>13</xdr:row>
      <xdr:rowOff>22412</xdr:rowOff>
    </xdr:to>
    <xdr:sp macro="" textlink="">
      <xdr:nvSpPr>
        <xdr:cNvPr id="1747" name="Text Box 139">
          <a:extLst>
            <a:ext uri="{FF2B5EF4-FFF2-40B4-BE49-F238E27FC236}">
              <a16:creationId xmlns:a16="http://schemas.microsoft.com/office/drawing/2014/main" id="{6538E478-B030-4071-9A21-C51BBD9B60D4}"/>
            </a:ext>
          </a:extLst>
        </xdr:cNvPr>
        <xdr:cNvSpPr txBox="1">
          <a:spLocks noChangeArrowheads="1"/>
        </xdr:cNvSpPr>
      </xdr:nvSpPr>
      <xdr:spPr bwMode="auto">
        <a:xfrm>
          <a:off x="4773386" y="25386126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13</xdr:row>
      <xdr:rowOff>22412</xdr:rowOff>
    </xdr:from>
    <xdr:to>
      <xdr:col>6</xdr:col>
      <xdr:colOff>1133475</xdr:colOff>
      <xdr:row>13</xdr:row>
      <xdr:rowOff>22412</xdr:rowOff>
    </xdr:to>
    <xdr:sp macro="" textlink="">
      <xdr:nvSpPr>
        <xdr:cNvPr id="1748" name="Text Box 139">
          <a:extLst>
            <a:ext uri="{FF2B5EF4-FFF2-40B4-BE49-F238E27FC236}">
              <a16:creationId xmlns:a16="http://schemas.microsoft.com/office/drawing/2014/main" id="{EB13B1CD-656B-4D6F-935B-1188A96E0AE6}"/>
            </a:ext>
          </a:extLst>
        </xdr:cNvPr>
        <xdr:cNvSpPr txBox="1">
          <a:spLocks noChangeArrowheads="1"/>
        </xdr:cNvSpPr>
      </xdr:nvSpPr>
      <xdr:spPr bwMode="auto">
        <a:xfrm>
          <a:off x="4773386" y="25386126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13</xdr:row>
      <xdr:rowOff>22412</xdr:rowOff>
    </xdr:from>
    <xdr:to>
      <xdr:col>6</xdr:col>
      <xdr:colOff>1133475</xdr:colOff>
      <xdr:row>13</xdr:row>
      <xdr:rowOff>22412</xdr:rowOff>
    </xdr:to>
    <xdr:sp macro="" textlink="">
      <xdr:nvSpPr>
        <xdr:cNvPr id="1749" name="Text Box 139">
          <a:extLst>
            <a:ext uri="{FF2B5EF4-FFF2-40B4-BE49-F238E27FC236}">
              <a16:creationId xmlns:a16="http://schemas.microsoft.com/office/drawing/2014/main" id="{EB47D967-E7DE-494E-A009-52222F118D53}"/>
            </a:ext>
          </a:extLst>
        </xdr:cNvPr>
        <xdr:cNvSpPr txBox="1">
          <a:spLocks noChangeArrowheads="1"/>
        </xdr:cNvSpPr>
      </xdr:nvSpPr>
      <xdr:spPr bwMode="auto">
        <a:xfrm>
          <a:off x="4773386" y="25386126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5</xdr:col>
      <xdr:colOff>247650</xdr:colOff>
      <xdr:row>13</xdr:row>
      <xdr:rowOff>0</xdr:rowOff>
    </xdr:from>
    <xdr:to>
      <xdr:col>5</xdr:col>
      <xdr:colOff>247654</xdr:colOff>
      <xdr:row>13</xdr:row>
      <xdr:rowOff>1</xdr:rowOff>
    </xdr:to>
    <xdr:cxnSp macro="">
      <xdr:nvCxnSpPr>
        <xdr:cNvPr id="1750" name="Straight Connector 1749">
          <a:extLst>
            <a:ext uri="{FF2B5EF4-FFF2-40B4-BE49-F238E27FC236}">
              <a16:creationId xmlns:a16="http://schemas.microsoft.com/office/drawing/2014/main" id="{1567CF53-7EF6-4E3B-B687-3526EFB35E58}"/>
            </a:ext>
          </a:extLst>
        </xdr:cNvPr>
        <xdr:cNvCxnSpPr/>
      </xdr:nvCxnSpPr>
      <xdr:spPr>
        <a:xfrm flipH="1" flipV="1">
          <a:off x="3390900" y="25363714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657225</xdr:colOff>
      <xdr:row>13</xdr:row>
      <xdr:rowOff>0</xdr:rowOff>
    </xdr:from>
    <xdr:to>
      <xdr:col>7</xdr:col>
      <xdr:colOff>657229</xdr:colOff>
      <xdr:row>13</xdr:row>
      <xdr:rowOff>1</xdr:rowOff>
    </xdr:to>
    <xdr:cxnSp macro="">
      <xdr:nvCxnSpPr>
        <xdr:cNvPr id="1751" name="Straight Connector 1750">
          <a:extLst>
            <a:ext uri="{FF2B5EF4-FFF2-40B4-BE49-F238E27FC236}">
              <a16:creationId xmlns:a16="http://schemas.microsoft.com/office/drawing/2014/main" id="{E973F930-6160-46C8-8FE8-129440F4646A}"/>
            </a:ext>
          </a:extLst>
        </xdr:cNvPr>
        <xdr:cNvCxnSpPr/>
      </xdr:nvCxnSpPr>
      <xdr:spPr>
        <a:xfrm flipH="1" flipV="1">
          <a:off x="6494689" y="25363714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500063</xdr:colOff>
      <xdr:row>13</xdr:row>
      <xdr:rowOff>238125</xdr:rowOff>
    </xdr:from>
    <xdr:to>
      <xdr:col>6</xdr:col>
      <xdr:colOff>669783</xdr:colOff>
      <xdr:row>13</xdr:row>
      <xdr:rowOff>407844</xdr:rowOff>
    </xdr:to>
    <xdr:cxnSp macro="">
      <xdr:nvCxnSpPr>
        <xdr:cNvPr id="1752" name="Straight Connector 1751">
          <a:extLst>
            <a:ext uri="{FF2B5EF4-FFF2-40B4-BE49-F238E27FC236}">
              <a16:creationId xmlns:a16="http://schemas.microsoft.com/office/drawing/2014/main" id="{BB931695-7E4D-48E1-B40C-E6AA60009A5B}"/>
            </a:ext>
          </a:extLst>
        </xdr:cNvPr>
        <xdr:cNvCxnSpPr/>
      </xdr:nvCxnSpPr>
      <xdr:spPr>
        <a:xfrm flipH="1" flipV="1">
          <a:off x="4568599" y="25601839"/>
          <a:ext cx="169720" cy="169719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404812</xdr:colOff>
      <xdr:row>13</xdr:row>
      <xdr:rowOff>333375</xdr:rowOff>
    </xdr:from>
    <xdr:to>
      <xdr:col>6</xdr:col>
      <xdr:colOff>574532</xdr:colOff>
      <xdr:row>13</xdr:row>
      <xdr:rowOff>503094</xdr:rowOff>
    </xdr:to>
    <xdr:cxnSp macro="">
      <xdr:nvCxnSpPr>
        <xdr:cNvPr id="1753" name="Straight Connector 1752">
          <a:extLst>
            <a:ext uri="{FF2B5EF4-FFF2-40B4-BE49-F238E27FC236}">
              <a16:creationId xmlns:a16="http://schemas.microsoft.com/office/drawing/2014/main" id="{2DE5B7A5-9201-4328-A2F6-895572F80513}"/>
            </a:ext>
          </a:extLst>
        </xdr:cNvPr>
        <xdr:cNvCxnSpPr/>
      </xdr:nvCxnSpPr>
      <xdr:spPr>
        <a:xfrm flipH="1" flipV="1">
          <a:off x="4473348" y="25697089"/>
          <a:ext cx="169720" cy="169719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619124</xdr:colOff>
      <xdr:row>43</xdr:row>
      <xdr:rowOff>328612</xdr:rowOff>
    </xdr:from>
    <xdr:to>
      <xdr:col>7</xdr:col>
      <xdr:colOff>628650</xdr:colOff>
      <xdr:row>43</xdr:row>
      <xdr:rowOff>1119187</xdr:rowOff>
    </xdr:to>
    <xdr:cxnSp macro="">
      <xdr:nvCxnSpPr>
        <xdr:cNvPr id="1767" name="Straight Connector 1766">
          <a:extLst>
            <a:ext uri="{FF2B5EF4-FFF2-40B4-BE49-F238E27FC236}">
              <a16:creationId xmlns:a16="http://schemas.microsoft.com/office/drawing/2014/main" id="{59C30199-0317-4E6E-AB59-53374B6A6E28}"/>
            </a:ext>
          </a:extLst>
        </xdr:cNvPr>
        <xdr:cNvCxnSpPr/>
      </xdr:nvCxnSpPr>
      <xdr:spPr>
        <a:xfrm flipV="1">
          <a:off x="6456588" y="70296541"/>
          <a:ext cx="9526" cy="790575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247650</xdr:colOff>
      <xdr:row>43</xdr:row>
      <xdr:rowOff>0</xdr:rowOff>
    </xdr:from>
    <xdr:to>
      <xdr:col>5</xdr:col>
      <xdr:colOff>247654</xdr:colOff>
      <xdr:row>43</xdr:row>
      <xdr:rowOff>1</xdr:rowOff>
    </xdr:to>
    <xdr:cxnSp macro="">
      <xdr:nvCxnSpPr>
        <xdr:cNvPr id="1768" name="Straight Connector 1767">
          <a:extLst>
            <a:ext uri="{FF2B5EF4-FFF2-40B4-BE49-F238E27FC236}">
              <a16:creationId xmlns:a16="http://schemas.microsoft.com/office/drawing/2014/main" id="{723C60CB-E827-476B-A509-6B98AD244E17}"/>
            </a:ext>
          </a:extLst>
        </xdr:cNvPr>
        <xdr:cNvCxnSpPr/>
      </xdr:nvCxnSpPr>
      <xdr:spPr>
        <a:xfrm flipH="1" flipV="1">
          <a:off x="3390900" y="69967929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657225</xdr:colOff>
      <xdr:row>43</xdr:row>
      <xdr:rowOff>0</xdr:rowOff>
    </xdr:from>
    <xdr:to>
      <xdr:col>7</xdr:col>
      <xdr:colOff>657229</xdr:colOff>
      <xdr:row>43</xdr:row>
      <xdr:rowOff>1</xdr:rowOff>
    </xdr:to>
    <xdr:cxnSp macro="">
      <xdr:nvCxnSpPr>
        <xdr:cNvPr id="1769" name="Straight Connector 1768">
          <a:extLst>
            <a:ext uri="{FF2B5EF4-FFF2-40B4-BE49-F238E27FC236}">
              <a16:creationId xmlns:a16="http://schemas.microsoft.com/office/drawing/2014/main" id="{DD28727C-3CE3-4FA5-90D7-2ECA1A098DAC}"/>
            </a:ext>
          </a:extLst>
        </xdr:cNvPr>
        <xdr:cNvCxnSpPr/>
      </xdr:nvCxnSpPr>
      <xdr:spPr>
        <a:xfrm flipH="1" flipV="1">
          <a:off x="6494689" y="69967929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247650</xdr:colOff>
      <xdr:row>43</xdr:row>
      <xdr:rowOff>0</xdr:rowOff>
    </xdr:from>
    <xdr:to>
      <xdr:col>5</xdr:col>
      <xdr:colOff>247654</xdr:colOff>
      <xdr:row>43</xdr:row>
      <xdr:rowOff>1</xdr:rowOff>
    </xdr:to>
    <xdr:cxnSp macro="">
      <xdr:nvCxnSpPr>
        <xdr:cNvPr id="1770" name="Straight Connector 1769">
          <a:extLst>
            <a:ext uri="{FF2B5EF4-FFF2-40B4-BE49-F238E27FC236}">
              <a16:creationId xmlns:a16="http://schemas.microsoft.com/office/drawing/2014/main" id="{173A0D6D-8208-4339-ADF7-9A52B979C7FB}"/>
            </a:ext>
          </a:extLst>
        </xdr:cNvPr>
        <xdr:cNvCxnSpPr/>
      </xdr:nvCxnSpPr>
      <xdr:spPr>
        <a:xfrm flipH="1" flipV="1">
          <a:off x="3390900" y="69967929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657225</xdr:colOff>
      <xdr:row>43</xdr:row>
      <xdr:rowOff>0</xdr:rowOff>
    </xdr:from>
    <xdr:to>
      <xdr:col>7</xdr:col>
      <xdr:colOff>657229</xdr:colOff>
      <xdr:row>43</xdr:row>
      <xdr:rowOff>1</xdr:rowOff>
    </xdr:to>
    <xdr:cxnSp macro="">
      <xdr:nvCxnSpPr>
        <xdr:cNvPr id="1771" name="Straight Connector 1770">
          <a:extLst>
            <a:ext uri="{FF2B5EF4-FFF2-40B4-BE49-F238E27FC236}">
              <a16:creationId xmlns:a16="http://schemas.microsoft.com/office/drawing/2014/main" id="{B07C8825-BF8F-4B96-A7D7-4A5FEC640C9F}"/>
            </a:ext>
          </a:extLst>
        </xdr:cNvPr>
        <xdr:cNvCxnSpPr/>
      </xdr:nvCxnSpPr>
      <xdr:spPr>
        <a:xfrm flipH="1" flipV="1">
          <a:off x="6494689" y="69967929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704850</xdr:colOff>
      <xdr:row>43</xdr:row>
      <xdr:rowOff>22412</xdr:rowOff>
    </xdr:from>
    <xdr:to>
      <xdr:col>6</xdr:col>
      <xdr:colOff>1133475</xdr:colOff>
      <xdr:row>43</xdr:row>
      <xdr:rowOff>22412</xdr:rowOff>
    </xdr:to>
    <xdr:sp macro="" textlink="">
      <xdr:nvSpPr>
        <xdr:cNvPr id="1772" name="Text Box 139">
          <a:extLst>
            <a:ext uri="{FF2B5EF4-FFF2-40B4-BE49-F238E27FC236}">
              <a16:creationId xmlns:a16="http://schemas.microsoft.com/office/drawing/2014/main" id="{5ABFCA44-6325-40A0-AB59-1E865751B6EB}"/>
            </a:ext>
          </a:extLst>
        </xdr:cNvPr>
        <xdr:cNvSpPr txBox="1">
          <a:spLocks noChangeArrowheads="1"/>
        </xdr:cNvSpPr>
      </xdr:nvSpPr>
      <xdr:spPr bwMode="auto">
        <a:xfrm>
          <a:off x="4773386" y="69990341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43</xdr:row>
      <xdr:rowOff>22412</xdr:rowOff>
    </xdr:from>
    <xdr:to>
      <xdr:col>6</xdr:col>
      <xdr:colOff>1133475</xdr:colOff>
      <xdr:row>43</xdr:row>
      <xdr:rowOff>22412</xdr:rowOff>
    </xdr:to>
    <xdr:sp macro="" textlink="">
      <xdr:nvSpPr>
        <xdr:cNvPr id="1773" name="Text Box 139">
          <a:extLst>
            <a:ext uri="{FF2B5EF4-FFF2-40B4-BE49-F238E27FC236}">
              <a16:creationId xmlns:a16="http://schemas.microsoft.com/office/drawing/2014/main" id="{270078BF-3DA3-4F56-A632-F1BAF3DB2C57}"/>
            </a:ext>
          </a:extLst>
        </xdr:cNvPr>
        <xdr:cNvSpPr txBox="1">
          <a:spLocks noChangeArrowheads="1"/>
        </xdr:cNvSpPr>
      </xdr:nvSpPr>
      <xdr:spPr bwMode="auto">
        <a:xfrm>
          <a:off x="4773386" y="69990341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43</xdr:row>
      <xdr:rowOff>22412</xdr:rowOff>
    </xdr:from>
    <xdr:to>
      <xdr:col>6</xdr:col>
      <xdr:colOff>1133475</xdr:colOff>
      <xdr:row>43</xdr:row>
      <xdr:rowOff>22412</xdr:rowOff>
    </xdr:to>
    <xdr:sp macro="" textlink="">
      <xdr:nvSpPr>
        <xdr:cNvPr id="1774" name="Text Box 139">
          <a:extLst>
            <a:ext uri="{FF2B5EF4-FFF2-40B4-BE49-F238E27FC236}">
              <a16:creationId xmlns:a16="http://schemas.microsoft.com/office/drawing/2014/main" id="{9BD09B79-396F-4A14-A847-4B4F585613C7}"/>
            </a:ext>
          </a:extLst>
        </xdr:cNvPr>
        <xdr:cNvSpPr txBox="1">
          <a:spLocks noChangeArrowheads="1"/>
        </xdr:cNvSpPr>
      </xdr:nvSpPr>
      <xdr:spPr bwMode="auto">
        <a:xfrm>
          <a:off x="4773386" y="69990341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43</xdr:row>
      <xdr:rowOff>22412</xdr:rowOff>
    </xdr:from>
    <xdr:to>
      <xdr:col>6</xdr:col>
      <xdr:colOff>1133475</xdr:colOff>
      <xdr:row>43</xdr:row>
      <xdr:rowOff>22412</xdr:rowOff>
    </xdr:to>
    <xdr:sp macro="" textlink="">
      <xdr:nvSpPr>
        <xdr:cNvPr id="1775" name="Text Box 139">
          <a:extLst>
            <a:ext uri="{FF2B5EF4-FFF2-40B4-BE49-F238E27FC236}">
              <a16:creationId xmlns:a16="http://schemas.microsoft.com/office/drawing/2014/main" id="{47C8DF64-C8A1-4FF9-B6FD-106831092898}"/>
            </a:ext>
          </a:extLst>
        </xdr:cNvPr>
        <xdr:cNvSpPr txBox="1">
          <a:spLocks noChangeArrowheads="1"/>
        </xdr:cNvSpPr>
      </xdr:nvSpPr>
      <xdr:spPr bwMode="auto">
        <a:xfrm>
          <a:off x="4773386" y="69990341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5</xdr:col>
      <xdr:colOff>248331</xdr:colOff>
      <xdr:row>43</xdr:row>
      <xdr:rowOff>329973</xdr:rowOff>
    </xdr:from>
    <xdr:to>
      <xdr:col>7</xdr:col>
      <xdr:colOff>680463</xdr:colOff>
      <xdr:row>43</xdr:row>
      <xdr:rowOff>329973</xdr:rowOff>
    </xdr:to>
    <xdr:grpSp>
      <xdr:nvGrpSpPr>
        <xdr:cNvPr id="1776" name="Group 1775">
          <a:extLst>
            <a:ext uri="{FF2B5EF4-FFF2-40B4-BE49-F238E27FC236}">
              <a16:creationId xmlns:a16="http://schemas.microsoft.com/office/drawing/2014/main" id="{8D8DDA40-A1C7-4573-A3E0-9B83A1DCBDA2}"/>
            </a:ext>
          </a:extLst>
        </xdr:cNvPr>
        <xdr:cNvGrpSpPr/>
      </xdr:nvGrpSpPr>
      <xdr:grpSpPr>
        <a:xfrm>
          <a:off x="3391581" y="33531402"/>
          <a:ext cx="3126346" cy="0"/>
          <a:chOff x="1249922" y="4141849"/>
          <a:chExt cx="2877616" cy="494156"/>
        </a:xfrm>
      </xdr:grpSpPr>
      <xdr:cxnSp macro="">
        <xdr:nvCxnSpPr>
          <xdr:cNvPr id="1777" name="Straight Connector 1776">
            <a:extLst>
              <a:ext uri="{FF2B5EF4-FFF2-40B4-BE49-F238E27FC236}">
                <a16:creationId xmlns:a16="http://schemas.microsoft.com/office/drawing/2014/main" id="{7A45885C-8D40-6CE4-CB17-582AFC5A56BD}"/>
              </a:ext>
            </a:extLst>
          </xdr:cNvPr>
          <xdr:cNvCxnSpPr/>
        </xdr:nvCxnSpPr>
        <xdr:spPr>
          <a:xfrm rot="10800000">
            <a:off x="1249922" y="4636005"/>
            <a:ext cx="2867288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  <xdr:cxnSp macro="">
        <xdr:nvCxnSpPr>
          <xdr:cNvPr id="1778" name="Straight Connector 1777">
            <a:extLst>
              <a:ext uri="{FF2B5EF4-FFF2-40B4-BE49-F238E27FC236}">
                <a16:creationId xmlns:a16="http://schemas.microsoft.com/office/drawing/2014/main" id="{887BF8AD-5EE9-6719-B8BC-404259A0ADFD}"/>
              </a:ext>
            </a:extLst>
          </xdr:cNvPr>
          <xdr:cNvCxnSpPr/>
        </xdr:nvCxnSpPr>
        <xdr:spPr>
          <a:xfrm rot="5400000" flipH="1" flipV="1">
            <a:off x="1008383" y="4386186"/>
            <a:ext cx="488674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  <xdr:cxnSp macro="">
        <xdr:nvCxnSpPr>
          <xdr:cNvPr id="1779" name="Straight Connector 1778">
            <a:extLst>
              <a:ext uri="{FF2B5EF4-FFF2-40B4-BE49-F238E27FC236}">
                <a16:creationId xmlns:a16="http://schemas.microsoft.com/office/drawing/2014/main" id="{12AEB77A-3649-E39A-605E-6E43927405F9}"/>
              </a:ext>
            </a:extLst>
          </xdr:cNvPr>
          <xdr:cNvCxnSpPr/>
        </xdr:nvCxnSpPr>
        <xdr:spPr>
          <a:xfrm rot="5400000" flipH="1" flipV="1">
            <a:off x="3883201" y="4386186"/>
            <a:ext cx="488674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247650</xdr:colOff>
      <xdr:row>43</xdr:row>
      <xdr:rowOff>304800</xdr:rowOff>
    </xdr:from>
    <xdr:to>
      <xdr:col>5</xdr:col>
      <xdr:colOff>261937</xdr:colOff>
      <xdr:row>43</xdr:row>
      <xdr:rowOff>1119187</xdr:rowOff>
    </xdr:to>
    <xdr:cxnSp macro="">
      <xdr:nvCxnSpPr>
        <xdr:cNvPr id="1780" name="Straight Connector 1779">
          <a:extLst>
            <a:ext uri="{FF2B5EF4-FFF2-40B4-BE49-F238E27FC236}">
              <a16:creationId xmlns:a16="http://schemas.microsoft.com/office/drawing/2014/main" id="{E12FC985-C302-4D8C-B2F2-0568E8557B37}"/>
            </a:ext>
          </a:extLst>
        </xdr:cNvPr>
        <xdr:cNvCxnSpPr/>
      </xdr:nvCxnSpPr>
      <xdr:spPr>
        <a:xfrm flipH="1" flipV="1">
          <a:off x="3390900" y="70272729"/>
          <a:ext cx="14287" cy="814387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619124</xdr:colOff>
      <xdr:row>45</xdr:row>
      <xdr:rowOff>328612</xdr:rowOff>
    </xdr:from>
    <xdr:to>
      <xdr:col>7</xdr:col>
      <xdr:colOff>628650</xdr:colOff>
      <xdr:row>45</xdr:row>
      <xdr:rowOff>1119187</xdr:rowOff>
    </xdr:to>
    <xdr:cxnSp macro="">
      <xdr:nvCxnSpPr>
        <xdr:cNvPr id="1796" name="Straight Connector 1795">
          <a:extLst>
            <a:ext uri="{FF2B5EF4-FFF2-40B4-BE49-F238E27FC236}">
              <a16:creationId xmlns:a16="http://schemas.microsoft.com/office/drawing/2014/main" id="{DC5C72EC-B987-40F4-9E89-540CCC4E6390}"/>
            </a:ext>
          </a:extLst>
        </xdr:cNvPr>
        <xdr:cNvCxnSpPr/>
      </xdr:nvCxnSpPr>
      <xdr:spPr>
        <a:xfrm flipV="1">
          <a:off x="6456588" y="36197041"/>
          <a:ext cx="9526" cy="790575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247650</xdr:colOff>
      <xdr:row>45</xdr:row>
      <xdr:rowOff>0</xdr:rowOff>
    </xdr:from>
    <xdr:to>
      <xdr:col>5</xdr:col>
      <xdr:colOff>247654</xdr:colOff>
      <xdr:row>45</xdr:row>
      <xdr:rowOff>1</xdr:rowOff>
    </xdr:to>
    <xdr:cxnSp macro="">
      <xdr:nvCxnSpPr>
        <xdr:cNvPr id="1797" name="Straight Connector 1796">
          <a:extLst>
            <a:ext uri="{FF2B5EF4-FFF2-40B4-BE49-F238E27FC236}">
              <a16:creationId xmlns:a16="http://schemas.microsoft.com/office/drawing/2014/main" id="{6D31A094-6072-424A-ADD8-B95DB852A55E}"/>
            </a:ext>
          </a:extLst>
        </xdr:cNvPr>
        <xdr:cNvCxnSpPr/>
      </xdr:nvCxnSpPr>
      <xdr:spPr>
        <a:xfrm flipH="1" flipV="1">
          <a:off x="3390900" y="35868429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657225</xdr:colOff>
      <xdr:row>45</xdr:row>
      <xdr:rowOff>0</xdr:rowOff>
    </xdr:from>
    <xdr:to>
      <xdr:col>7</xdr:col>
      <xdr:colOff>657229</xdr:colOff>
      <xdr:row>45</xdr:row>
      <xdr:rowOff>1</xdr:rowOff>
    </xdr:to>
    <xdr:cxnSp macro="">
      <xdr:nvCxnSpPr>
        <xdr:cNvPr id="1798" name="Straight Connector 1797">
          <a:extLst>
            <a:ext uri="{FF2B5EF4-FFF2-40B4-BE49-F238E27FC236}">
              <a16:creationId xmlns:a16="http://schemas.microsoft.com/office/drawing/2014/main" id="{D8DFD838-4AD1-4A0D-8560-9B71FD5F5FD5}"/>
            </a:ext>
          </a:extLst>
        </xdr:cNvPr>
        <xdr:cNvCxnSpPr/>
      </xdr:nvCxnSpPr>
      <xdr:spPr>
        <a:xfrm flipH="1" flipV="1">
          <a:off x="6494689" y="35868429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247650</xdr:colOff>
      <xdr:row>45</xdr:row>
      <xdr:rowOff>0</xdr:rowOff>
    </xdr:from>
    <xdr:to>
      <xdr:col>5</xdr:col>
      <xdr:colOff>247654</xdr:colOff>
      <xdr:row>45</xdr:row>
      <xdr:rowOff>1</xdr:rowOff>
    </xdr:to>
    <xdr:cxnSp macro="">
      <xdr:nvCxnSpPr>
        <xdr:cNvPr id="1799" name="Straight Connector 1798">
          <a:extLst>
            <a:ext uri="{FF2B5EF4-FFF2-40B4-BE49-F238E27FC236}">
              <a16:creationId xmlns:a16="http://schemas.microsoft.com/office/drawing/2014/main" id="{B9F8203E-655B-4CFA-8EA6-2047C39E3280}"/>
            </a:ext>
          </a:extLst>
        </xdr:cNvPr>
        <xdr:cNvCxnSpPr/>
      </xdr:nvCxnSpPr>
      <xdr:spPr>
        <a:xfrm flipH="1" flipV="1">
          <a:off x="3390900" y="35868429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657225</xdr:colOff>
      <xdr:row>45</xdr:row>
      <xdr:rowOff>0</xdr:rowOff>
    </xdr:from>
    <xdr:to>
      <xdr:col>7</xdr:col>
      <xdr:colOff>657229</xdr:colOff>
      <xdr:row>45</xdr:row>
      <xdr:rowOff>1</xdr:rowOff>
    </xdr:to>
    <xdr:cxnSp macro="">
      <xdr:nvCxnSpPr>
        <xdr:cNvPr id="1800" name="Straight Connector 1799">
          <a:extLst>
            <a:ext uri="{FF2B5EF4-FFF2-40B4-BE49-F238E27FC236}">
              <a16:creationId xmlns:a16="http://schemas.microsoft.com/office/drawing/2014/main" id="{EDAB3AE0-C5FB-4E99-865D-52B5ED1DAC92}"/>
            </a:ext>
          </a:extLst>
        </xdr:cNvPr>
        <xdr:cNvCxnSpPr/>
      </xdr:nvCxnSpPr>
      <xdr:spPr>
        <a:xfrm flipH="1" flipV="1">
          <a:off x="6494689" y="35868429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704850</xdr:colOff>
      <xdr:row>45</xdr:row>
      <xdr:rowOff>22412</xdr:rowOff>
    </xdr:from>
    <xdr:to>
      <xdr:col>6</xdr:col>
      <xdr:colOff>1133475</xdr:colOff>
      <xdr:row>45</xdr:row>
      <xdr:rowOff>22412</xdr:rowOff>
    </xdr:to>
    <xdr:sp macro="" textlink="">
      <xdr:nvSpPr>
        <xdr:cNvPr id="1801" name="Text Box 139">
          <a:extLst>
            <a:ext uri="{FF2B5EF4-FFF2-40B4-BE49-F238E27FC236}">
              <a16:creationId xmlns:a16="http://schemas.microsoft.com/office/drawing/2014/main" id="{E78E396B-1E7C-477D-9056-43D485DCFF81}"/>
            </a:ext>
          </a:extLst>
        </xdr:cNvPr>
        <xdr:cNvSpPr txBox="1">
          <a:spLocks noChangeArrowheads="1"/>
        </xdr:cNvSpPr>
      </xdr:nvSpPr>
      <xdr:spPr bwMode="auto">
        <a:xfrm>
          <a:off x="4773386" y="35890841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45</xdr:row>
      <xdr:rowOff>22412</xdr:rowOff>
    </xdr:from>
    <xdr:to>
      <xdr:col>6</xdr:col>
      <xdr:colOff>1133475</xdr:colOff>
      <xdr:row>45</xdr:row>
      <xdr:rowOff>22412</xdr:rowOff>
    </xdr:to>
    <xdr:sp macro="" textlink="">
      <xdr:nvSpPr>
        <xdr:cNvPr id="1802" name="Text Box 139">
          <a:extLst>
            <a:ext uri="{FF2B5EF4-FFF2-40B4-BE49-F238E27FC236}">
              <a16:creationId xmlns:a16="http://schemas.microsoft.com/office/drawing/2014/main" id="{769E78C9-947E-4773-B5C4-84260530C2F7}"/>
            </a:ext>
          </a:extLst>
        </xdr:cNvPr>
        <xdr:cNvSpPr txBox="1">
          <a:spLocks noChangeArrowheads="1"/>
        </xdr:cNvSpPr>
      </xdr:nvSpPr>
      <xdr:spPr bwMode="auto">
        <a:xfrm>
          <a:off x="4773386" y="35890841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45</xdr:row>
      <xdr:rowOff>22412</xdr:rowOff>
    </xdr:from>
    <xdr:to>
      <xdr:col>6</xdr:col>
      <xdr:colOff>1133475</xdr:colOff>
      <xdr:row>45</xdr:row>
      <xdr:rowOff>22412</xdr:rowOff>
    </xdr:to>
    <xdr:sp macro="" textlink="">
      <xdr:nvSpPr>
        <xdr:cNvPr id="1803" name="Text Box 139">
          <a:extLst>
            <a:ext uri="{FF2B5EF4-FFF2-40B4-BE49-F238E27FC236}">
              <a16:creationId xmlns:a16="http://schemas.microsoft.com/office/drawing/2014/main" id="{D0906F10-9111-4900-9C0F-10FA0D157C55}"/>
            </a:ext>
          </a:extLst>
        </xdr:cNvPr>
        <xdr:cNvSpPr txBox="1">
          <a:spLocks noChangeArrowheads="1"/>
        </xdr:cNvSpPr>
      </xdr:nvSpPr>
      <xdr:spPr bwMode="auto">
        <a:xfrm>
          <a:off x="4773386" y="35890841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45</xdr:row>
      <xdr:rowOff>22412</xdr:rowOff>
    </xdr:from>
    <xdr:to>
      <xdr:col>6</xdr:col>
      <xdr:colOff>1133475</xdr:colOff>
      <xdr:row>45</xdr:row>
      <xdr:rowOff>22412</xdr:rowOff>
    </xdr:to>
    <xdr:sp macro="" textlink="">
      <xdr:nvSpPr>
        <xdr:cNvPr id="1804" name="Text Box 139">
          <a:extLst>
            <a:ext uri="{FF2B5EF4-FFF2-40B4-BE49-F238E27FC236}">
              <a16:creationId xmlns:a16="http://schemas.microsoft.com/office/drawing/2014/main" id="{D2CF3EF1-56BA-4A51-B7DF-5AAA9D2D59B2}"/>
            </a:ext>
          </a:extLst>
        </xdr:cNvPr>
        <xdr:cNvSpPr txBox="1">
          <a:spLocks noChangeArrowheads="1"/>
        </xdr:cNvSpPr>
      </xdr:nvSpPr>
      <xdr:spPr bwMode="auto">
        <a:xfrm>
          <a:off x="4773386" y="35890841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5</xdr:col>
      <xdr:colOff>248331</xdr:colOff>
      <xdr:row>45</xdr:row>
      <xdr:rowOff>329973</xdr:rowOff>
    </xdr:from>
    <xdr:to>
      <xdr:col>7</xdr:col>
      <xdr:colOff>680463</xdr:colOff>
      <xdr:row>45</xdr:row>
      <xdr:rowOff>329973</xdr:rowOff>
    </xdr:to>
    <xdr:grpSp>
      <xdr:nvGrpSpPr>
        <xdr:cNvPr id="1805" name="Group 1804">
          <a:extLst>
            <a:ext uri="{FF2B5EF4-FFF2-40B4-BE49-F238E27FC236}">
              <a16:creationId xmlns:a16="http://schemas.microsoft.com/office/drawing/2014/main" id="{55E298DE-2F01-4914-92C9-BBE06386B4E1}"/>
            </a:ext>
          </a:extLst>
        </xdr:cNvPr>
        <xdr:cNvGrpSpPr/>
      </xdr:nvGrpSpPr>
      <xdr:grpSpPr>
        <a:xfrm>
          <a:off x="3391581" y="36198402"/>
          <a:ext cx="3126346" cy="0"/>
          <a:chOff x="1249922" y="4141849"/>
          <a:chExt cx="2877616" cy="494156"/>
        </a:xfrm>
      </xdr:grpSpPr>
      <xdr:cxnSp macro="">
        <xdr:nvCxnSpPr>
          <xdr:cNvPr id="1806" name="Straight Connector 1805">
            <a:extLst>
              <a:ext uri="{FF2B5EF4-FFF2-40B4-BE49-F238E27FC236}">
                <a16:creationId xmlns:a16="http://schemas.microsoft.com/office/drawing/2014/main" id="{99A64BA0-2CC8-8516-D3FC-F81A7EC9EC27}"/>
              </a:ext>
            </a:extLst>
          </xdr:cNvPr>
          <xdr:cNvCxnSpPr/>
        </xdr:nvCxnSpPr>
        <xdr:spPr>
          <a:xfrm rot="10800000">
            <a:off x="1249922" y="4636005"/>
            <a:ext cx="2867288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  <xdr:cxnSp macro="">
        <xdr:nvCxnSpPr>
          <xdr:cNvPr id="1807" name="Straight Connector 1806">
            <a:extLst>
              <a:ext uri="{FF2B5EF4-FFF2-40B4-BE49-F238E27FC236}">
                <a16:creationId xmlns:a16="http://schemas.microsoft.com/office/drawing/2014/main" id="{909BDEFE-6FB3-83A4-0EF0-2125362930A4}"/>
              </a:ext>
            </a:extLst>
          </xdr:cNvPr>
          <xdr:cNvCxnSpPr/>
        </xdr:nvCxnSpPr>
        <xdr:spPr>
          <a:xfrm rot="5400000" flipH="1" flipV="1">
            <a:off x="1008383" y="4386186"/>
            <a:ext cx="488674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  <xdr:cxnSp macro="">
        <xdr:nvCxnSpPr>
          <xdr:cNvPr id="1808" name="Straight Connector 1807">
            <a:extLst>
              <a:ext uri="{FF2B5EF4-FFF2-40B4-BE49-F238E27FC236}">
                <a16:creationId xmlns:a16="http://schemas.microsoft.com/office/drawing/2014/main" id="{342320AC-39DB-A35C-85CF-DE498E789EED}"/>
              </a:ext>
            </a:extLst>
          </xdr:cNvPr>
          <xdr:cNvCxnSpPr/>
        </xdr:nvCxnSpPr>
        <xdr:spPr>
          <a:xfrm rot="5400000" flipH="1" flipV="1">
            <a:off x="3883201" y="4386186"/>
            <a:ext cx="488674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388360</xdr:colOff>
      <xdr:row>46</xdr:row>
      <xdr:rowOff>207547</xdr:rowOff>
    </xdr:from>
    <xdr:to>
      <xdr:col>6</xdr:col>
      <xdr:colOff>1428750</xdr:colOff>
      <xdr:row>46</xdr:row>
      <xdr:rowOff>1166813</xdr:rowOff>
    </xdr:to>
    <xdr:grpSp>
      <xdr:nvGrpSpPr>
        <xdr:cNvPr id="1838" name="Group 1837">
          <a:extLst>
            <a:ext uri="{FF2B5EF4-FFF2-40B4-BE49-F238E27FC236}">
              <a16:creationId xmlns:a16="http://schemas.microsoft.com/office/drawing/2014/main" id="{D29CC572-7A08-4E4B-A5B0-DC10A53311FE}"/>
            </a:ext>
          </a:extLst>
        </xdr:cNvPr>
        <xdr:cNvGrpSpPr/>
      </xdr:nvGrpSpPr>
      <xdr:grpSpPr>
        <a:xfrm>
          <a:off x="4456896" y="37409476"/>
          <a:ext cx="1040390" cy="959266"/>
          <a:chOff x="1240487" y="4139648"/>
          <a:chExt cx="2887051" cy="490875"/>
        </a:xfrm>
      </xdr:grpSpPr>
      <xdr:cxnSp macro="">
        <xdr:nvCxnSpPr>
          <xdr:cNvPr id="1839" name="Straight Connector 1838">
            <a:extLst>
              <a:ext uri="{FF2B5EF4-FFF2-40B4-BE49-F238E27FC236}">
                <a16:creationId xmlns:a16="http://schemas.microsoft.com/office/drawing/2014/main" id="{2F19C44C-36FE-B25A-510B-64196CFB4A94}"/>
              </a:ext>
            </a:extLst>
          </xdr:cNvPr>
          <xdr:cNvCxnSpPr/>
        </xdr:nvCxnSpPr>
        <xdr:spPr>
          <a:xfrm rot="10800000">
            <a:off x="1249923" y="4139648"/>
            <a:ext cx="2867287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  <xdr:cxnSp macro="">
        <xdr:nvCxnSpPr>
          <xdr:cNvPr id="1840" name="Straight Connector 1839">
            <a:extLst>
              <a:ext uri="{FF2B5EF4-FFF2-40B4-BE49-F238E27FC236}">
                <a16:creationId xmlns:a16="http://schemas.microsoft.com/office/drawing/2014/main" id="{A8765913-95E6-144E-BFAF-5FC993FD78AC}"/>
              </a:ext>
            </a:extLst>
          </xdr:cNvPr>
          <xdr:cNvCxnSpPr/>
        </xdr:nvCxnSpPr>
        <xdr:spPr>
          <a:xfrm rot="5400000" flipH="1" flipV="1">
            <a:off x="1008383" y="4386185"/>
            <a:ext cx="488674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  <xdr:cxnSp macro="">
        <xdr:nvCxnSpPr>
          <xdr:cNvPr id="1841" name="Straight Connector 1840">
            <a:extLst>
              <a:ext uri="{FF2B5EF4-FFF2-40B4-BE49-F238E27FC236}">
                <a16:creationId xmlns:a16="http://schemas.microsoft.com/office/drawing/2014/main" id="{68C09EFB-54FB-C2F1-C01B-95793B6EE869}"/>
              </a:ext>
            </a:extLst>
          </xdr:cNvPr>
          <xdr:cNvCxnSpPr/>
        </xdr:nvCxnSpPr>
        <xdr:spPr>
          <a:xfrm rot="5400000" flipH="1" flipV="1">
            <a:off x="3883201" y="4386186"/>
            <a:ext cx="488674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  <xdr:cxnSp macro="">
        <xdr:nvCxnSpPr>
          <xdr:cNvPr id="1842" name="Straight Connector 1841">
            <a:extLst>
              <a:ext uri="{FF2B5EF4-FFF2-40B4-BE49-F238E27FC236}">
                <a16:creationId xmlns:a16="http://schemas.microsoft.com/office/drawing/2014/main" id="{42D6EB73-5538-61B7-75DE-6AA68441021D}"/>
              </a:ext>
            </a:extLst>
          </xdr:cNvPr>
          <xdr:cNvCxnSpPr/>
        </xdr:nvCxnSpPr>
        <xdr:spPr>
          <a:xfrm rot="10800000">
            <a:off x="1240487" y="4626078"/>
            <a:ext cx="2867287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704850</xdr:colOff>
      <xdr:row>46</xdr:row>
      <xdr:rowOff>22412</xdr:rowOff>
    </xdr:from>
    <xdr:to>
      <xdr:col>6</xdr:col>
      <xdr:colOff>1133475</xdr:colOff>
      <xdr:row>46</xdr:row>
      <xdr:rowOff>22412</xdr:rowOff>
    </xdr:to>
    <xdr:sp macro="" textlink="">
      <xdr:nvSpPr>
        <xdr:cNvPr id="1843" name="Text Box 139">
          <a:extLst>
            <a:ext uri="{FF2B5EF4-FFF2-40B4-BE49-F238E27FC236}">
              <a16:creationId xmlns:a16="http://schemas.microsoft.com/office/drawing/2014/main" id="{4782CFE8-F42B-47D5-BC8E-4B131EE36C03}"/>
            </a:ext>
          </a:extLst>
        </xdr:cNvPr>
        <xdr:cNvSpPr txBox="1">
          <a:spLocks noChangeArrowheads="1"/>
        </xdr:cNvSpPr>
      </xdr:nvSpPr>
      <xdr:spPr bwMode="auto">
        <a:xfrm>
          <a:off x="4773386" y="25386126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46</xdr:row>
      <xdr:rowOff>22412</xdr:rowOff>
    </xdr:from>
    <xdr:to>
      <xdr:col>6</xdr:col>
      <xdr:colOff>1133475</xdr:colOff>
      <xdr:row>46</xdr:row>
      <xdr:rowOff>22412</xdr:rowOff>
    </xdr:to>
    <xdr:sp macro="" textlink="">
      <xdr:nvSpPr>
        <xdr:cNvPr id="1844" name="Text Box 139">
          <a:extLst>
            <a:ext uri="{FF2B5EF4-FFF2-40B4-BE49-F238E27FC236}">
              <a16:creationId xmlns:a16="http://schemas.microsoft.com/office/drawing/2014/main" id="{E353C426-8CBB-4816-A83C-F4CC9D0EE35F}"/>
            </a:ext>
          </a:extLst>
        </xdr:cNvPr>
        <xdr:cNvSpPr txBox="1">
          <a:spLocks noChangeArrowheads="1"/>
        </xdr:cNvSpPr>
      </xdr:nvSpPr>
      <xdr:spPr bwMode="auto">
        <a:xfrm>
          <a:off x="4773386" y="25386126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46</xdr:row>
      <xdr:rowOff>22412</xdr:rowOff>
    </xdr:from>
    <xdr:to>
      <xdr:col>6</xdr:col>
      <xdr:colOff>1133475</xdr:colOff>
      <xdr:row>46</xdr:row>
      <xdr:rowOff>22412</xdr:rowOff>
    </xdr:to>
    <xdr:sp macro="" textlink="">
      <xdr:nvSpPr>
        <xdr:cNvPr id="1845" name="Text Box 139">
          <a:extLst>
            <a:ext uri="{FF2B5EF4-FFF2-40B4-BE49-F238E27FC236}">
              <a16:creationId xmlns:a16="http://schemas.microsoft.com/office/drawing/2014/main" id="{4E6B7E14-DB5E-4B48-888B-B31EFC0CE31B}"/>
            </a:ext>
          </a:extLst>
        </xdr:cNvPr>
        <xdr:cNvSpPr txBox="1">
          <a:spLocks noChangeArrowheads="1"/>
        </xdr:cNvSpPr>
      </xdr:nvSpPr>
      <xdr:spPr bwMode="auto">
        <a:xfrm>
          <a:off x="4773386" y="25386126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46</xdr:row>
      <xdr:rowOff>22412</xdr:rowOff>
    </xdr:from>
    <xdr:to>
      <xdr:col>6</xdr:col>
      <xdr:colOff>1133475</xdr:colOff>
      <xdr:row>46</xdr:row>
      <xdr:rowOff>22412</xdr:rowOff>
    </xdr:to>
    <xdr:sp macro="" textlink="">
      <xdr:nvSpPr>
        <xdr:cNvPr id="1846" name="Text Box 139">
          <a:extLst>
            <a:ext uri="{FF2B5EF4-FFF2-40B4-BE49-F238E27FC236}">
              <a16:creationId xmlns:a16="http://schemas.microsoft.com/office/drawing/2014/main" id="{F07C7850-FEAA-4CE0-8330-7CD7A711215B}"/>
            </a:ext>
          </a:extLst>
        </xdr:cNvPr>
        <xdr:cNvSpPr txBox="1">
          <a:spLocks noChangeArrowheads="1"/>
        </xdr:cNvSpPr>
      </xdr:nvSpPr>
      <xdr:spPr bwMode="auto">
        <a:xfrm>
          <a:off x="4773386" y="25386126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5</xdr:col>
      <xdr:colOff>247650</xdr:colOff>
      <xdr:row>46</xdr:row>
      <xdr:rowOff>0</xdr:rowOff>
    </xdr:from>
    <xdr:to>
      <xdr:col>5</xdr:col>
      <xdr:colOff>247654</xdr:colOff>
      <xdr:row>46</xdr:row>
      <xdr:rowOff>1</xdr:rowOff>
    </xdr:to>
    <xdr:cxnSp macro="">
      <xdr:nvCxnSpPr>
        <xdr:cNvPr id="1847" name="Straight Connector 1846">
          <a:extLst>
            <a:ext uri="{FF2B5EF4-FFF2-40B4-BE49-F238E27FC236}">
              <a16:creationId xmlns:a16="http://schemas.microsoft.com/office/drawing/2014/main" id="{BD997815-99A6-48F4-9FA9-6973B283BE1C}"/>
            </a:ext>
          </a:extLst>
        </xdr:cNvPr>
        <xdr:cNvCxnSpPr/>
      </xdr:nvCxnSpPr>
      <xdr:spPr>
        <a:xfrm flipH="1" flipV="1">
          <a:off x="3390900" y="25363714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657225</xdr:colOff>
      <xdr:row>46</xdr:row>
      <xdr:rowOff>0</xdr:rowOff>
    </xdr:from>
    <xdr:to>
      <xdr:col>7</xdr:col>
      <xdr:colOff>657229</xdr:colOff>
      <xdr:row>46</xdr:row>
      <xdr:rowOff>1</xdr:rowOff>
    </xdr:to>
    <xdr:cxnSp macro="">
      <xdr:nvCxnSpPr>
        <xdr:cNvPr id="1848" name="Straight Connector 1847">
          <a:extLst>
            <a:ext uri="{FF2B5EF4-FFF2-40B4-BE49-F238E27FC236}">
              <a16:creationId xmlns:a16="http://schemas.microsoft.com/office/drawing/2014/main" id="{2F5F55EB-006E-4303-A719-F607CA52F473}"/>
            </a:ext>
          </a:extLst>
        </xdr:cNvPr>
        <xdr:cNvCxnSpPr/>
      </xdr:nvCxnSpPr>
      <xdr:spPr>
        <a:xfrm flipH="1" flipV="1">
          <a:off x="6494689" y="25363714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500063</xdr:colOff>
      <xdr:row>46</xdr:row>
      <xdr:rowOff>238125</xdr:rowOff>
    </xdr:from>
    <xdr:to>
      <xdr:col>6</xdr:col>
      <xdr:colOff>669783</xdr:colOff>
      <xdr:row>46</xdr:row>
      <xdr:rowOff>407844</xdr:rowOff>
    </xdr:to>
    <xdr:cxnSp macro="">
      <xdr:nvCxnSpPr>
        <xdr:cNvPr id="1849" name="Straight Connector 1848">
          <a:extLst>
            <a:ext uri="{FF2B5EF4-FFF2-40B4-BE49-F238E27FC236}">
              <a16:creationId xmlns:a16="http://schemas.microsoft.com/office/drawing/2014/main" id="{98FCEF08-E48D-4DBA-A351-FA3B5CCF2FB0}"/>
            </a:ext>
          </a:extLst>
        </xdr:cNvPr>
        <xdr:cNvCxnSpPr/>
      </xdr:nvCxnSpPr>
      <xdr:spPr>
        <a:xfrm flipH="1" flipV="1">
          <a:off x="4568599" y="25601839"/>
          <a:ext cx="169720" cy="169719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404812</xdr:colOff>
      <xdr:row>46</xdr:row>
      <xdr:rowOff>333375</xdr:rowOff>
    </xdr:from>
    <xdr:to>
      <xdr:col>6</xdr:col>
      <xdr:colOff>574532</xdr:colOff>
      <xdr:row>46</xdr:row>
      <xdr:rowOff>503094</xdr:rowOff>
    </xdr:to>
    <xdr:cxnSp macro="">
      <xdr:nvCxnSpPr>
        <xdr:cNvPr id="1850" name="Straight Connector 1849">
          <a:extLst>
            <a:ext uri="{FF2B5EF4-FFF2-40B4-BE49-F238E27FC236}">
              <a16:creationId xmlns:a16="http://schemas.microsoft.com/office/drawing/2014/main" id="{3B83D5E8-8EFB-4002-A0CD-AC1041FF2BF1}"/>
            </a:ext>
          </a:extLst>
        </xdr:cNvPr>
        <xdr:cNvCxnSpPr/>
      </xdr:nvCxnSpPr>
      <xdr:spPr>
        <a:xfrm flipH="1" flipV="1">
          <a:off x="4473348" y="25697089"/>
          <a:ext cx="169720" cy="169719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176893</xdr:colOff>
      <xdr:row>79</xdr:row>
      <xdr:rowOff>381000</xdr:rowOff>
    </xdr:from>
    <xdr:to>
      <xdr:col>5</xdr:col>
      <xdr:colOff>176893</xdr:colOff>
      <xdr:row>79</xdr:row>
      <xdr:rowOff>1156608</xdr:rowOff>
    </xdr:to>
    <xdr:cxnSp macro="">
      <xdr:nvCxnSpPr>
        <xdr:cNvPr id="1852" name="Straight Connector 1851">
          <a:extLst>
            <a:ext uri="{FF2B5EF4-FFF2-40B4-BE49-F238E27FC236}">
              <a16:creationId xmlns:a16="http://schemas.microsoft.com/office/drawing/2014/main" id="{050D2683-B489-7086-4D4E-E3D31B743FD4}"/>
            </a:ext>
          </a:extLst>
        </xdr:cNvPr>
        <xdr:cNvCxnSpPr/>
      </xdr:nvCxnSpPr>
      <xdr:spPr>
        <a:xfrm>
          <a:off x="3320143" y="97100571"/>
          <a:ext cx="0" cy="77560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247650</xdr:colOff>
      <xdr:row>81</xdr:row>
      <xdr:rowOff>0</xdr:rowOff>
    </xdr:from>
    <xdr:to>
      <xdr:col>5</xdr:col>
      <xdr:colOff>247654</xdr:colOff>
      <xdr:row>81</xdr:row>
      <xdr:rowOff>1</xdr:rowOff>
    </xdr:to>
    <xdr:cxnSp macro="">
      <xdr:nvCxnSpPr>
        <xdr:cNvPr id="2003" name="Straight Connector 2002">
          <a:extLst>
            <a:ext uri="{FF2B5EF4-FFF2-40B4-BE49-F238E27FC236}">
              <a16:creationId xmlns:a16="http://schemas.microsoft.com/office/drawing/2014/main" id="{3B112242-9821-4082-98B3-E81CFB91504F}"/>
            </a:ext>
          </a:extLst>
        </xdr:cNvPr>
        <xdr:cNvCxnSpPr/>
      </xdr:nvCxnSpPr>
      <xdr:spPr>
        <a:xfrm flipH="1" flipV="1">
          <a:off x="3390900" y="102053571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657225</xdr:colOff>
      <xdr:row>81</xdr:row>
      <xdr:rowOff>0</xdr:rowOff>
    </xdr:from>
    <xdr:to>
      <xdr:col>7</xdr:col>
      <xdr:colOff>657229</xdr:colOff>
      <xdr:row>81</xdr:row>
      <xdr:rowOff>1</xdr:rowOff>
    </xdr:to>
    <xdr:cxnSp macro="">
      <xdr:nvCxnSpPr>
        <xdr:cNvPr id="2004" name="Straight Connector 2003">
          <a:extLst>
            <a:ext uri="{FF2B5EF4-FFF2-40B4-BE49-F238E27FC236}">
              <a16:creationId xmlns:a16="http://schemas.microsoft.com/office/drawing/2014/main" id="{C5A0F9D9-714E-45F9-9916-559E99215752}"/>
            </a:ext>
          </a:extLst>
        </xdr:cNvPr>
        <xdr:cNvCxnSpPr/>
      </xdr:nvCxnSpPr>
      <xdr:spPr>
        <a:xfrm flipH="1" flipV="1">
          <a:off x="6494689" y="102053571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247650</xdr:colOff>
      <xdr:row>81</xdr:row>
      <xdr:rowOff>0</xdr:rowOff>
    </xdr:from>
    <xdr:to>
      <xdr:col>5</xdr:col>
      <xdr:colOff>247654</xdr:colOff>
      <xdr:row>81</xdr:row>
      <xdr:rowOff>1</xdr:rowOff>
    </xdr:to>
    <xdr:cxnSp macro="">
      <xdr:nvCxnSpPr>
        <xdr:cNvPr id="2005" name="Straight Connector 2004">
          <a:extLst>
            <a:ext uri="{FF2B5EF4-FFF2-40B4-BE49-F238E27FC236}">
              <a16:creationId xmlns:a16="http://schemas.microsoft.com/office/drawing/2014/main" id="{6CE7C865-E1C0-49BD-A82E-81D693799DC2}"/>
            </a:ext>
          </a:extLst>
        </xdr:cNvPr>
        <xdr:cNvCxnSpPr/>
      </xdr:nvCxnSpPr>
      <xdr:spPr>
        <a:xfrm flipH="1" flipV="1">
          <a:off x="3390900" y="102053571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657225</xdr:colOff>
      <xdr:row>81</xdr:row>
      <xdr:rowOff>0</xdr:rowOff>
    </xdr:from>
    <xdr:to>
      <xdr:col>7</xdr:col>
      <xdr:colOff>657229</xdr:colOff>
      <xdr:row>81</xdr:row>
      <xdr:rowOff>1</xdr:rowOff>
    </xdr:to>
    <xdr:cxnSp macro="">
      <xdr:nvCxnSpPr>
        <xdr:cNvPr id="2006" name="Straight Connector 2005">
          <a:extLst>
            <a:ext uri="{FF2B5EF4-FFF2-40B4-BE49-F238E27FC236}">
              <a16:creationId xmlns:a16="http://schemas.microsoft.com/office/drawing/2014/main" id="{E01126BE-79F4-4D7F-8371-15A98BFF49AF}"/>
            </a:ext>
          </a:extLst>
        </xdr:cNvPr>
        <xdr:cNvCxnSpPr/>
      </xdr:nvCxnSpPr>
      <xdr:spPr>
        <a:xfrm flipH="1" flipV="1">
          <a:off x="6494689" y="102053571"/>
          <a:ext cx="4" cy="1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704850</xdr:colOff>
      <xdr:row>81</xdr:row>
      <xdr:rowOff>22412</xdr:rowOff>
    </xdr:from>
    <xdr:to>
      <xdr:col>6</xdr:col>
      <xdr:colOff>1133475</xdr:colOff>
      <xdr:row>81</xdr:row>
      <xdr:rowOff>22412</xdr:rowOff>
    </xdr:to>
    <xdr:sp macro="" textlink="">
      <xdr:nvSpPr>
        <xdr:cNvPr id="2007" name="Text Box 139">
          <a:extLst>
            <a:ext uri="{FF2B5EF4-FFF2-40B4-BE49-F238E27FC236}">
              <a16:creationId xmlns:a16="http://schemas.microsoft.com/office/drawing/2014/main" id="{15F3812F-C133-438E-8F4E-CC5A2DD5AA90}"/>
            </a:ext>
          </a:extLst>
        </xdr:cNvPr>
        <xdr:cNvSpPr txBox="1">
          <a:spLocks noChangeArrowheads="1"/>
        </xdr:cNvSpPr>
      </xdr:nvSpPr>
      <xdr:spPr bwMode="auto">
        <a:xfrm>
          <a:off x="4773386" y="102075983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81</xdr:row>
      <xdr:rowOff>22412</xdr:rowOff>
    </xdr:from>
    <xdr:to>
      <xdr:col>6</xdr:col>
      <xdr:colOff>1133475</xdr:colOff>
      <xdr:row>81</xdr:row>
      <xdr:rowOff>22412</xdr:rowOff>
    </xdr:to>
    <xdr:sp macro="" textlink="">
      <xdr:nvSpPr>
        <xdr:cNvPr id="2008" name="Text Box 139">
          <a:extLst>
            <a:ext uri="{FF2B5EF4-FFF2-40B4-BE49-F238E27FC236}">
              <a16:creationId xmlns:a16="http://schemas.microsoft.com/office/drawing/2014/main" id="{8D8549F0-BD11-433B-A3D3-6D85AAC59894}"/>
            </a:ext>
          </a:extLst>
        </xdr:cNvPr>
        <xdr:cNvSpPr txBox="1">
          <a:spLocks noChangeArrowheads="1"/>
        </xdr:cNvSpPr>
      </xdr:nvSpPr>
      <xdr:spPr bwMode="auto">
        <a:xfrm>
          <a:off x="4773386" y="102075983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81</xdr:row>
      <xdr:rowOff>22412</xdr:rowOff>
    </xdr:from>
    <xdr:to>
      <xdr:col>6</xdr:col>
      <xdr:colOff>1133475</xdr:colOff>
      <xdr:row>81</xdr:row>
      <xdr:rowOff>22412</xdr:rowOff>
    </xdr:to>
    <xdr:sp macro="" textlink="">
      <xdr:nvSpPr>
        <xdr:cNvPr id="2009" name="Text Box 139">
          <a:extLst>
            <a:ext uri="{FF2B5EF4-FFF2-40B4-BE49-F238E27FC236}">
              <a16:creationId xmlns:a16="http://schemas.microsoft.com/office/drawing/2014/main" id="{2609B7D8-20CF-4C71-8E6C-918E6305286D}"/>
            </a:ext>
          </a:extLst>
        </xdr:cNvPr>
        <xdr:cNvSpPr txBox="1">
          <a:spLocks noChangeArrowheads="1"/>
        </xdr:cNvSpPr>
      </xdr:nvSpPr>
      <xdr:spPr bwMode="auto">
        <a:xfrm>
          <a:off x="4773386" y="102075983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6</xdr:col>
      <xdr:colOff>704850</xdr:colOff>
      <xdr:row>81</xdr:row>
      <xdr:rowOff>22412</xdr:rowOff>
    </xdr:from>
    <xdr:to>
      <xdr:col>6</xdr:col>
      <xdr:colOff>1133475</xdr:colOff>
      <xdr:row>81</xdr:row>
      <xdr:rowOff>22412</xdr:rowOff>
    </xdr:to>
    <xdr:sp macro="" textlink="">
      <xdr:nvSpPr>
        <xdr:cNvPr id="2010" name="Text Box 139">
          <a:extLst>
            <a:ext uri="{FF2B5EF4-FFF2-40B4-BE49-F238E27FC236}">
              <a16:creationId xmlns:a16="http://schemas.microsoft.com/office/drawing/2014/main" id="{96EB1E2E-BAB9-405C-9C44-5861D24F9213}"/>
            </a:ext>
          </a:extLst>
        </xdr:cNvPr>
        <xdr:cNvSpPr txBox="1">
          <a:spLocks noChangeArrowheads="1"/>
        </xdr:cNvSpPr>
      </xdr:nvSpPr>
      <xdr:spPr bwMode="auto">
        <a:xfrm>
          <a:off x="4773386" y="102075983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127</a:t>
          </a:r>
        </a:p>
      </xdr:txBody>
    </xdr:sp>
    <xdr:clientData/>
  </xdr:twoCellAnchor>
  <xdr:twoCellAnchor>
    <xdr:from>
      <xdr:col>5</xdr:col>
      <xdr:colOff>214313</xdr:colOff>
      <xdr:row>81</xdr:row>
      <xdr:rowOff>500062</xdr:rowOff>
    </xdr:from>
    <xdr:to>
      <xdr:col>7</xdr:col>
      <xdr:colOff>646445</xdr:colOff>
      <xdr:row>81</xdr:row>
      <xdr:rowOff>500062</xdr:rowOff>
    </xdr:to>
    <xdr:grpSp>
      <xdr:nvGrpSpPr>
        <xdr:cNvPr id="2011" name="Group 2010">
          <a:extLst>
            <a:ext uri="{FF2B5EF4-FFF2-40B4-BE49-F238E27FC236}">
              <a16:creationId xmlns:a16="http://schemas.microsoft.com/office/drawing/2014/main" id="{8B2FDF5B-A4CE-48F8-86CD-6E18B134C665}"/>
            </a:ext>
          </a:extLst>
        </xdr:cNvPr>
        <xdr:cNvGrpSpPr/>
      </xdr:nvGrpSpPr>
      <xdr:grpSpPr>
        <a:xfrm>
          <a:off x="3357563" y="64385598"/>
          <a:ext cx="3126346" cy="0"/>
          <a:chOff x="1249922" y="4141849"/>
          <a:chExt cx="2877616" cy="494156"/>
        </a:xfrm>
      </xdr:grpSpPr>
      <xdr:cxnSp macro="">
        <xdr:nvCxnSpPr>
          <xdr:cNvPr id="2012" name="Straight Connector 2011">
            <a:extLst>
              <a:ext uri="{FF2B5EF4-FFF2-40B4-BE49-F238E27FC236}">
                <a16:creationId xmlns:a16="http://schemas.microsoft.com/office/drawing/2014/main" id="{4B338D11-55CE-DDD9-DE20-BA7028301017}"/>
              </a:ext>
            </a:extLst>
          </xdr:cNvPr>
          <xdr:cNvCxnSpPr/>
        </xdr:nvCxnSpPr>
        <xdr:spPr>
          <a:xfrm rot="10800000">
            <a:off x="1249922" y="4636005"/>
            <a:ext cx="2867288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  <xdr:cxnSp macro="">
        <xdr:nvCxnSpPr>
          <xdr:cNvPr id="2013" name="Straight Connector 2012">
            <a:extLst>
              <a:ext uri="{FF2B5EF4-FFF2-40B4-BE49-F238E27FC236}">
                <a16:creationId xmlns:a16="http://schemas.microsoft.com/office/drawing/2014/main" id="{BDE13DB7-E757-6F98-EA15-DC5A3D6A57DE}"/>
              </a:ext>
            </a:extLst>
          </xdr:cNvPr>
          <xdr:cNvCxnSpPr/>
        </xdr:nvCxnSpPr>
        <xdr:spPr>
          <a:xfrm rot="5400000" flipH="1" flipV="1">
            <a:off x="1008383" y="4386186"/>
            <a:ext cx="488674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  <xdr:cxnSp macro="">
        <xdr:nvCxnSpPr>
          <xdr:cNvPr id="2014" name="Straight Connector 2013">
            <a:extLst>
              <a:ext uri="{FF2B5EF4-FFF2-40B4-BE49-F238E27FC236}">
                <a16:creationId xmlns:a16="http://schemas.microsoft.com/office/drawing/2014/main" id="{1FFACF36-546A-2A7A-9D78-271C9340A7DD}"/>
              </a:ext>
            </a:extLst>
          </xdr:cNvPr>
          <xdr:cNvCxnSpPr/>
        </xdr:nvCxnSpPr>
        <xdr:spPr>
          <a:xfrm rot="5400000" flipH="1" flipV="1">
            <a:off x="3883201" y="4386186"/>
            <a:ext cx="488674" cy="0"/>
          </a:xfrm>
          <a:prstGeom prst="line">
            <a:avLst/>
          </a:prstGeom>
          <a:ln/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52C7E-2A00-4785-9626-4D2C2F53CABE}">
  <sheetPr>
    <tabColor theme="9" tint="0.79998168889431442"/>
  </sheetPr>
  <dimension ref="A1:O780"/>
  <sheetViews>
    <sheetView rightToLeft="1" zoomScaleNormal="100" zoomScaleSheetLayoutView="69" workbookViewId="0">
      <pane ySplit="2" topLeftCell="A15" activePane="bottomLeft" state="frozen"/>
      <selection pane="bottomLeft" activeCell="G16" sqref="G16"/>
    </sheetView>
  </sheetViews>
  <sheetFormatPr defaultRowHeight="20.25" x14ac:dyDescent="0.3"/>
  <cols>
    <col min="1" max="1" width="7.375" style="48" customWidth="1"/>
    <col min="2" max="2" width="33.75" style="36" customWidth="1"/>
    <col min="3" max="3" width="6.875" style="36" customWidth="1"/>
    <col min="4" max="7" width="10.875" style="36" customWidth="1"/>
    <col min="8" max="8" width="12.25" style="36" customWidth="1"/>
    <col min="9" max="9" width="12.875" style="36" customWidth="1"/>
    <col min="10" max="10" width="9.875" style="60" customWidth="1"/>
    <col min="11" max="11" width="25.875" style="60" customWidth="1"/>
    <col min="12" max="12" width="2.75" style="36" customWidth="1"/>
    <col min="13" max="14" width="9" style="37"/>
    <col min="15" max="15" width="10.5" style="37" customWidth="1"/>
    <col min="16" max="16384" width="9" style="36"/>
  </cols>
  <sheetData>
    <row r="1" spans="1:15" ht="30" customHeight="1" x14ac:dyDescent="0.2">
      <c r="A1" s="94" t="s">
        <v>91</v>
      </c>
      <c r="B1" s="95"/>
      <c r="C1" s="95"/>
      <c r="D1" s="95"/>
      <c r="E1" s="95"/>
      <c r="F1" s="95"/>
      <c r="G1" s="95"/>
      <c r="H1" s="95"/>
      <c r="I1" s="95"/>
      <c r="J1" s="95"/>
      <c r="K1" s="96"/>
    </row>
    <row r="2" spans="1:15" ht="42" customHeight="1" thickBot="1" x14ac:dyDescent="0.25">
      <c r="A2" s="38" t="s">
        <v>0</v>
      </c>
      <c r="B2" s="62" t="s">
        <v>37</v>
      </c>
      <c r="C2" s="39" t="s">
        <v>17</v>
      </c>
      <c r="D2" s="40" t="s">
        <v>8</v>
      </c>
      <c r="E2" s="40" t="s">
        <v>9</v>
      </c>
      <c r="F2" s="40" t="s">
        <v>10</v>
      </c>
      <c r="G2" s="41" t="s">
        <v>38</v>
      </c>
      <c r="H2" s="42" t="s">
        <v>39</v>
      </c>
      <c r="I2" s="43" t="s">
        <v>40</v>
      </c>
      <c r="J2" s="44" t="s">
        <v>11</v>
      </c>
      <c r="K2" s="45" t="s">
        <v>41</v>
      </c>
    </row>
    <row r="3" spans="1:15" s="48" customFormat="1" ht="30" customHeight="1" x14ac:dyDescent="0.3">
      <c r="A3" s="46" t="s">
        <v>42</v>
      </c>
      <c r="B3" s="85" t="s">
        <v>1</v>
      </c>
      <c r="C3" s="86"/>
      <c r="D3" s="86"/>
      <c r="E3" s="86"/>
      <c r="F3" s="86"/>
      <c r="G3" s="86"/>
      <c r="H3" s="86"/>
      <c r="I3" s="86"/>
      <c r="J3" s="86"/>
      <c r="K3" s="87"/>
      <c r="L3" s="36"/>
      <c r="M3" s="37"/>
      <c r="N3" s="47"/>
      <c r="O3" s="47"/>
    </row>
    <row r="4" spans="1:15" s="37" customFormat="1" ht="30" customHeight="1" x14ac:dyDescent="0.2">
      <c r="A4" s="46"/>
      <c r="B4" s="61"/>
      <c r="C4" s="49"/>
      <c r="D4" s="49"/>
      <c r="E4" s="49"/>
      <c r="F4" s="49"/>
      <c r="G4" s="49"/>
      <c r="H4" s="49"/>
      <c r="I4" s="49"/>
      <c r="J4" s="49"/>
      <c r="K4" s="49"/>
      <c r="L4" s="36"/>
      <c r="M4" s="57"/>
      <c r="N4" s="57"/>
    </row>
    <row r="5" spans="1:15" s="37" customFormat="1" ht="30" customHeight="1" x14ac:dyDescent="0.2">
      <c r="A5" s="46"/>
      <c r="B5" s="61"/>
      <c r="C5" s="49"/>
      <c r="D5" s="50"/>
      <c r="E5" s="51"/>
      <c r="F5" s="51"/>
      <c r="G5" s="52"/>
      <c r="H5" s="53"/>
      <c r="I5" s="54"/>
      <c r="J5" s="55"/>
      <c r="K5" s="69"/>
      <c r="L5" s="36"/>
      <c r="M5" s="57"/>
      <c r="N5" s="57"/>
    </row>
    <row r="6" spans="1:15" s="48" customFormat="1" ht="30" customHeight="1" thickBot="1" x14ac:dyDescent="0.35">
      <c r="A6" s="46"/>
      <c r="B6" s="88" t="s">
        <v>12</v>
      </c>
      <c r="C6" s="89"/>
      <c r="D6" s="89"/>
      <c r="E6" s="89"/>
      <c r="F6" s="89"/>
      <c r="G6" s="89"/>
      <c r="H6" s="90"/>
      <c r="I6" s="58">
        <f>SUM(H4:H5)</f>
        <v>0</v>
      </c>
      <c r="J6" s="55" t="s">
        <v>6</v>
      </c>
      <c r="K6" s="59"/>
      <c r="L6" s="36"/>
      <c r="M6" s="37"/>
      <c r="N6" s="47"/>
      <c r="O6" s="47"/>
    </row>
    <row r="7" spans="1:15" s="48" customFormat="1" ht="30" customHeight="1" x14ac:dyDescent="0.3">
      <c r="A7" s="46" t="s">
        <v>56</v>
      </c>
      <c r="B7" s="85" t="s">
        <v>2</v>
      </c>
      <c r="C7" s="86"/>
      <c r="D7" s="86"/>
      <c r="E7" s="86"/>
      <c r="F7" s="86"/>
      <c r="G7" s="86"/>
      <c r="H7" s="86"/>
      <c r="I7" s="86"/>
      <c r="J7" s="86"/>
      <c r="K7" s="87"/>
      <c r="L7" s="36"/>
      <c r="M7" s="37"/>
      <c r="N7" s="47"/>
      <c r="O7" s="47"/>
    </row>
    <row r="8" spans="1:15" s="37" customFormat="1" ht="30" customHeight="1" x14ac:dyDescent="0.2">
      <c r="A8" s="46"/>
      <c r="B8" s="61"/>
      <c r="C8" s="49"/>
      <c r="D8" s="50"/>
      <c r="E8" s="51"/>
      <c r="F8" s="51"/>
      <c r="G8" s="52"/>
      <c r="H8" s="53"/>
      <c r="I8" s="54"/>
      <c r="J8" s="55"/>
      <c r="K8" s="56"/>
      <c r="L8" s="36"/>
      <c r="M8" s="57"/>
      <c r="N8" s="57"/>
    </row>
    <row r="9" spans="1:15" s="37" customFormat="1" ht="30" customHeight="1" x14ac:dyDescent="0.2">
      <c r="A9" s="46"/>
      <c r="B9" s="61"/>
      <c r="C9" s="49"/>
      <c r="D9" s="50"/>
      <c r="E9" s="51"/>
      <c r="F9" s="51"/>
      <c r="G9" s="52"/>
      <c r="H9" s="53"/>
      <c r="I9" s="54"/>
      <c r="J9" s="55"/>
      <c r="K9" s="56"/>
      <c r="L9" s="36"/>
      <c r="M9" s="57"/>
      <c r="N9" s="57"/>
    </row>
    <row r="10" spans="1:15" s="37" customFormat="1" ht="30" customHeight="1" x14ac:dyDescent="0.2">
      <c r="A10" s="46"/>
      <c r="B10" s="61"/>
      <c r="C10" s="49"/>
      <c r="D10" s="50"/>
      <c r="E10" s="51"/>
      <c r="F10" s="51"/>
      <c r="G10" s="52"/>
      <c r="H10" s="53"/>
      <c r="I10" s="54"/>
      <c r="J10" s="55"/>
      <c r="K10" s="56"/>
      <c r="L10" s="36"/>
      <c r="M10" s="57"/>
      <c r="N10" s="57"/>
    </row>
    <row r="11" spans="1:15" s="37" customFormat="1" ht="30" customHeight="1" x14ac:dyDescent="0.2">
      <c r="A11" s="46"/>
      <c r="B11" s="61"/>
      <c r="C11" s="49"/>
      <c r="D11" s="50"/>
      <c r="E11" s="51"/>
      <c r="F11" s="51"/>
      <c r="G11" s="52"/>
      <c r="H11" s="53"/>
      <c r="I11" s="54"/>
      <c r="J11" s="55"/>
      <c r="K11" s="56"/>
      <c r="L11" s="36"/>
      <c r="M11" s="57"/>
      <c r="N11" s="57"/>
    </row>
    <row r="12" spans="1:15" s="48" customFormat="1" ht="30" customHeight="1" thickBot="1" x14ac:dyDescent="0.35">
      <c r="A12" s="46"/>
      <c r="B12" s="88" t="s">
        <v>12</v>
      </c>
      <c r="C12" s="89"/>
      <c r="D12" s="89"/>
      <c r="E12" s="89"/>
      <c r="F12" s="89"/>
      <c r="G12" s="89"/>
      <c r="H12" s="90"/>
      <c r="I12" s="58">
        <f>SUM(H8:H11)</f>
        <v>0</v>
      </c>
      <c r="J12" s="55" t="s">
        <v>6</v>
      </c>
      <c r="K12" s="59"/>
      <c r="L12" s="36"/>
      <c r="M12" s="37"/>
      <c r="N12" s="47"/>
      <c r="O12" s="47"/>
    </row>
    <row r="13" spans="1:15" s="48" customFormat="1" ht="30" customHeight="1" x14ac:dyDescent="0.3">
      <c r="A13" s="46" t="s">
        <v>43</v>
      </c>
      <c r="B13" s="85" t="s">
        <v>63</v>
      </c>
      <c r="C13" s="86"/>
      <c r="D13" s="86"/>
      <c r="E13" s="86"/>
      <c r="F13" s="86"/>
      <c r="G13" s="86"/>
      <c r="H13" s="86"/>
      <c r="I13" s="86"/>
      <c r="J13" s="86"/>
      <c r="K13" s="87"/>
      <c r="L13" s="36"/>
      <c r="M13" s="37"/>
      <c r="N13" s="47"/>
      <c r="O13" s="47"/>
    </row>
    <row r="14" spans="1:15" s="37" customFormat="1" ht="30" customHeight="1" x14ac:dyDescent="0.2">
      <c r="A14" s="46"/>
      <c r="B14" s="61"/>
      <c r="C14" s="49"/>
      <c r="D14" s="50"/>
      <c r="E14" s="51"/>
      <c r="F14" s="51"/>
      <c r="G14" s="52"/>
      <c r="H14" s="53"/>
      <c r="I14" s="54"/>
      <c r="J14" s="55"/>
      <c r="K14" s="56"/>
      <c r="L14" s="36"/>
      <c r="M14" s="57"/>
      <c r="N14" s="57"/>
    </row>
    <row r="15" spans="1:15" s="37" customFormat="1" ht="30" customHeight="1" x14ac:dyDescent="0.2">
      <c r="A15" s="46"/>
      <c r="B15" s="61"/>
      <c r="C15" s="49"/>
      <c r="D15" s="50"/>
      <c r="E15" s="51"/>
      <c r="F15" s="51"/>
      <c r="G15" s="52"/>
      <c r="H15" s="53"/>
      <c r="I15" s="54"/>
      <c r="J15" s="55"/>
      <c r="K15" s="56"/>
      <c r="L15" s="36"/>
      <c r="M15" s="57"/>
      <c r="N15" s="57"/>
    </row>
    <row r="16" spans="1:15" s="37" customFormat="1" ht="30" customHeight="1" x14ac:dyDescent="0.2">
      <c r="A16" s="46"/>
      <c r="B16" s="61"/>
      <c r="C16" s="49"/>
      <c r="D16" s="50"/>
      <c r="E16" s="51"/>
      <c r="F16" s="51"/>
      <c r="G16" s="52"/>
      <c r="H16" s="53"/>
      <c r="I16" s="54"/>
      <c r="J16" s="55"/>
      <c r="K16" s="56"/>
      <c r="L16" s="36"/>
      <c r="M16" s="57"/>
      <c r="N16" s="57"/>
    </row>
    <row r="17" spans="1:15" s="37" customFormat="1" ht="30" customHeight="1" x14ac:dyDescent="0.2">
      <c r="A17" s="46"/>
      <c r="B17" s="61"/>
      <c r="C17" s="49"/>
      <c r="D17" s="50"/>
      <c r="E17" s="51"/>
      <c r="F17" s="51"/>
      <c r="G17" s="52"/>
      <c r="H17" s="53"/>
      <c r="I17" s="54"/>
      <c r="J17" s="55"/>
      <c r="K17" s="56"/>
      <c r="L17" s="36"/>
      <c r="M17" s="57"/>
      <c r="N17" s="57"/>
    </row>
    <row r="18" spans="1:15" s="37" customFormat="1" ht="30" customHeight="1" x14ac:dyDescent="0.2">
      <c r="A18" s="46"/>
      <c r="B18" s="61"/>
      <c r="C18" s="49"/>
      <c r="D18" s="50"/>
      <c r="E18" s="51"/>
      <c r="F18" s="51"/>
      <c r="G18" s="52"/>
      <c r="H18" s="53"/>
      <c r="I18" s="54"/>
      <c r="J18" s="55"/>
      <c r="K18" s="56"/>
      <c r="L18" s="36"/>
      <c r="M18" s="57"/>
      <c r="N18" s="57"/>
    </row>
    <row r="19" spans="1:15" s="37" customFormat="1" ht="30" customHeight="1" x14ac:dyDescent="0.2">
      <c r="A19" s="46"/>
      <c r="B19" s="61"/>
      <c r="C19" s="49"/>
      <c r="D19" s="50"/>
      <c r="E19" s="51"/>
      <c r="F19" s="51"/>
      <c r="G19" s="52"/>
      <c r="H19" s="53"/>
      <c r="I19" s="54"/>
      <c r="J19" s="55"/>
      <c r="K19" s="56"/>
      <c r="L19" s="36"/>
      <c r="M19" s="57"/>
      <c r="N19" s="57"/>
    </row>
    <row r="20" spans="1:15" s="37" customFormat="1" ht="30" customHeight="1" x14ac:dyDescent="0.2">
      <c r="A20" s="46"/>
      <c r="B20" s="61"/>
      <c r="C20" s="49"/>
      <c r="D20" s="50"/>
      <c r="E20" s="51"/>
      <c r="F20" s="51"/>
      <c r="G20" s="52"/>
      <c r="H20" s="53"/>
      <c r="I20" s="54"/>
      <c r="J20" s="55"/>
      <c r="K20" s="56"/>
      <c r="L20" s="36"/>
      <c r="M20" s="57"/>
      <c r="N20" s="57"/>
    </row>
    <row r="21" spans="1:15" s="48" customFormat="1" ht="30" customHeight="1" thickBot="1" x14ac:dyDescent="0.35">
      <c r="A21" s="46"/>
      <c r="B21" s="88" t="s">
        <v>12</v>
      </c>
      <c r="C21" s="89"/>
      <c r="D21" s="89"/>
      <c r="E21" s="89"/>
      <c r="F21" s="89"/>
      <c r="G21" s="89"/>
      <c r="H21" s="90"/>
      <c r="I21" s="58">
        <f>SUM(H14:H20)</f>
        <v>0</v>
      </c>
      <c r="J21" s="55" t="s">
        <v>6</v>
      </c>
      <c r="K21" s="59"/>
      <c r="L21" s="36"/>
      <c r="M21" s="37"/>
      <c r="N21" s="47"/>
      <c r="O21" s="47"/>
    </row>
    <row r="22" spans="1:15" s="48" customFormat="1" ht="30" customHeight="1" x14ac:dyDescent="0.3">
      <c r="A22" s="46" t="s">
        <v>68</v>
      </c>
      <c r="B22" s="85" t="s">
        <v>57</v>
      </c>
      <c r="C22" s="86"/>
      <c r="D22" s="86"/>
      <c r="E22" s="86"/>
      <c r="F22" s="86"/>
      <c r="G22" s="86"/>
      <c r="H22" s="86"/>
      <c r="I22" s="86"/>
      <c r="J22" s="86"/>
      <c r="K22" s="87"/>
      <c r="L22" s="36"/>
      <c r="M22" s="37"/>
      <c r="N22" s="47"/>
      <c r="O22" s="47"/>
    </row>
    <row r="23" spans="1:15" s="37" customFormat="1" ht="30" customHeight="1" x14ac:dyDescent="0.2">
      <c r="A23" s="46"/>
      <c r="B23" s="61"/>
      <c r="C23" s="49"/>
      <c r="D23" s="50"/>
      <c r="E23" s="51"/>
      <c r="F23" s="51"/>
      <c r="G23" s="52"/>
      <c r="H23" s="53"/>
      <c r="I23" s="54"/>
      <c r="J23" s="55"/>
      <c r="K23" s="56"/>
      <c r="L23" s="36"/>
      <c r="M23" s="57"/>
      <c r="N23" s="57"/>
    </row>
    <row r="24" spans="1:15" s="37" customFormat="1" ht="30" customHeight="1" x14ac:dyDescent="0.2">
      <c r="A24" s="46"/>
      <c r="B24" s="61"/>
      <c r="C24" s="49"/>
      <c r="D24" s="50"/>
      <c r="E24" s="51"/>
      <c r="F24" s="51"/>
      <c r="G24" s="52"/>
      <c r="H24" s="53"/>
      <c r="I24" s="54"/>
      <c r="J24" s="55"/>
      <c r="K24" s="71"/>
      <c r="L24" s="36"/>
      <c r="M24" s="57"/>
      <c r="N24" s="57"/>
    </row>
    <row r="25" spans="1:15" s="37" customFormat="1" ht="30" customHeight="1" x14ac:dyDescent="0.2">
      <c r="A25" s="46"/>
      <c r="B25" s="61"/>
      <c r="C25" s="49"/>
      <c r="D25" s="50"/>
      <c r="E25" s="51"/>
      <c r="F25" s="51"/>
      <c r="G25" s="52"/>
      <c r="H25" s="53"/>
      <c r="I25" s="54"/>
      <c r="J25" s="55"/>
      <c r="K25" s="70"/>
      <c r="L25" s="36"/>
      <c r="M25" s="57"/>
      <c r="N25" s="57"/>
    </row>
    <row r="26" spans="1:15" s="37" customFormat="1" ht="30" customHeight="1" x14ac:dyDescent="0.2">
      <c r="A26" s="46"/>
      <c r="B26" s="61"/>
      <c r="C26" s="49"/>
      <c r="D26" s="50"/>
      <c r="E26" s="51"/>
      <c r="F26" s="51"/>
      <c r="G26" s="52"/>
      <c r="H26" s="53"/>
      <c r="I26" s="54"/>
      <c r="J26" s="55"/>
      <c r="K26" s="56"/>
      <c r="L26" s="36"/>
      <c r="M26" s="57"/>
      <c r="N26" s="57"/>
    </row>
    <row r="27" spans="1:15" s="37" customFormat="1" ht="30" customHeight="1" x14ac:dyDescent="0.2">
      <c r="A27" s="46"/>
      <c r="B27" s="61"/>
      <c r="C27" s="49"/>
      <c r="D27" s="50"/>
      <c r="E27" s="51"/>
      <c r="F27" s="51"/>
      <c r="G27" s="52"/>
      <c r="H27" s="53"/>
      <c r="I27" s="54"/>
      <c r="J27" s="55"/>
      <c r="K27" s="56"/>
      <c r="L27" s="36"/>
      <c r="M27" s="57"/>
      <c r="N27" s="57"/>
    </row>
    <row r="28" spans="1:15" s="48" customFormat="1" ht="30" customHeight="1" thickBot="1" x14ac:dyDescent="0.35">
      <c r="A28" s="46"/>
      <c r="B28" s="88" t="s">
        <v>12</v>
      </c>
      <c r="C28" s="89"/>
      <c r="D28" s="89"/>
      <c r="E28" s="89"/>
      <c r="F28" s="89"/>
      <c r="G28" s="89"/>
      <c r="H28" s="90"/>
      <c r="I28" s="58">
        <f>SUM(H23:H27)</f>
        <v>0</v>
      </c>
      <c r="J28" s="55" t="s">
        <v>5</v>
      </c>
      <c r="K28" s="59"/>
      <c r="L28" s="36"/>
      <c r="M28" s="37"/>
      <c r="N28" s="47"/>
      <c r="O28" s="47"/>
    </row>
    <row r="29" spans="1:15" s="48" customFormat="1" ht="30" customHeight="1" x14ac:dyDescent="0.3">
      <c r="A29" s="46" t="s">
        <v>69</v>
      </c>
      <c r="B29" s="85" t="s">
        <v>58</v>
      </c>
      <c r="C29" s="86"/>
      <c r="D29" s="86"/>
      <c r="E29" s="86"/>
      <c r="F29" s="86"/>
      <c r="G29" s="86"/>
      <c r="H29" s="86"/>
      <c r="I29" s="86"/>
      <c r="J29" s="86"/>
      <c r="K29" s="87"/>
      <c r="L29" s="36"/>
      <c r="M29" s="37"/>
      <c r="N29" s="47"/>
      <c r="O29" s="47"/>
    </row>
    <row r="30" spans="1:15" s="37" customFormat="1" ht="30" customHeight="1" x14ac:dyDescent="0.2">
      <c r="A30" s="46"/>
      <c r="B30" s="61"/>
      <c r="C30" s="49"/>
      <c r="D30" s="50"/>
      <c r="E30" s="51"/>
      <c r="F30" s="51"/>
      <c r="G30" s="52"/>
      <c r="H30" s="53"/>
      <c r="I30" s="54"/>
      <c r="J30" s="55"/>
      <c r="K30" s="56"/>
      <c r="L30" s="36"/>
      <c r="M30" s="57"/>
      <c r="N30" s="57"/>
    </row>
    <row r="31" spans="1:15" s="37" customFormat="1" ht="30" customHeight="1" x14ac:dyDescent="0.2">
      <c r="A31" s="46"/>
      <c r="B31" s="61"/>
      <c r="C31" s="49"/>
      <c r="D31" s="50"/>
      <c r="E31" s="51"/>
      <c r="F31" s="51"/>
      <c r="G31" s="52"/>
      <c r="H31" s="53"/>
      <c r="I31" s="54"/>
      <c r="J31" s="55"/>
      <c r="K31" s="56"/>
      <c r="L31" s="36"/>
      <c r="M31" s="57"/>
      <c r="N31" s="57"/>
    </row>
    <row r="32" spans="1:15" s="37" customFormat="1" ht="30" customHeight="1" x14ac:dyDescent="0.2">
      <c r="A32" s="46"/>
      <c r="B32" s="61"/>
      <c r="C32" s="49"/>
      <c r="D32" s="50"/>
      <c r="E32" s="51"/>
      <c r="F32" s="51"/>
      <c r="G32" s="52"/>
      <c r="H32" s="53"/>
      <c r="I32" s="54"/>
      <c r="J32" s="55"/>
      <c r="K32" s="56"/>
      <c r="L32" s="36"/>
      <c r="M32" s="57"/>
      <c r="N32" s="57"/>
    </row>
    <row r="33" spans="1:15" s="37" customFormat="1" ht="30" customHeight="1" x14ac:dyDescent="0.2">
      <c r="A33" s="46"/>
      <c r="B33" s="61"/>
      <c r="C33" s="49"/>
      <c r="D33" s="50"/>
      <c r="E33" s="51"/>
      <c r="F33" s="51"/>
      <c r="G33" s="52"/>
      <c r="H33" s="53"/>
      <c r="I33" s="54"/>
      <c r="J33" s="55"/>
      <c r="K33" s="56"/>
      <c r="L33" s="36"/>
      <c r="M33" s="57"/>
      <c r="N33" s="57"/>
    </row>
    <row r="34" spans="1:15" s="48" customFormat="1" ht="30" customHeight="1" thickBot="1" x14ac:dyDescent="0.35">
      <c r="A34" s="46"/>
      <c r="B34" s="88" t="s">
        <v>12</v>
      </c>
      <c r="C34" s="89"/>
      <c r="D34" s="89"/>
      <c r="E34" s="89"/>
      <c r="F34" s="89"/>
      <c r="G34" s="89"/>
      <c r="H34" s="90"/>
      <c r="I34" s="58">
        <f>SUM(H30:H33)</f>
        <v>0</v>
      </c>
      <c r="J34" s="55" t="s">
        <v>6</v>
      </c>
      <c r="K34" s="59"/>
      <c r="L34" s="36"/>
      <c r="M34" s="37"/>
      <c r="N34" s="47"/>
      <c r="O34" s="47"/>
    </row>
    <row r="35" spans="1:15" s="48" customFormat="1" ht="30" customHeight="1" x14ac:dyDescent="0.3">
      <c r="A35" s="46" t="s">
        <v>70</v>
      </c>
      <c r="B35" s="85" t="s">
        <v>64</v>
      </c>
      <c r="C35" s="86"/>
      <c r="D35" s="86"/>
      <c r="E35" s="86"/>
      <c r="F35" s="86"/>
      <c r="G35" s="86"/>
      <c r="H35" s="86"/>
      <c r="I35" s="86"/>
      <c r="J35" s="86"/>
      <c r="K35" s="87"/>
      <c r="L35" s="36"/>
      <c r="M35" s="37"/>
      <c r="N35" s="47"/>
      <c r="O35" s="47"/>
    </row>
    <row r="36" spans="1:15" s="37" customFormat="1" ht="30" customHeight="1" x14ac:dyDescent="0.2">
      <c r="A36" s="46"/>
      <c r="B36" s="61"/>
      <c r="C36" s="49"/>
      <c r="D36" s="50"/>
      <c r="E36" s="51"/>
      <c r="F36" s="51"/>
      <c r="G36" s="52"/>
      <c r="H36" s="53"/>
      <c r="I36" s="54"/>
      <c r="J36" s="55"/>
      <c r="K36" s="56"/>
      <c r="L36" s="36"/>
      <c r="M36" s="57"/>
      <c r="N36" s="57"/>
    </row>
    <row r="37" spans="1:15" s="37" customFormat="1" ht="30" customHeight="1" x14ac:dyDescent="0.2">
      <c r="A37" s="46"/>
      <c r="B37" s="61"/>
      <c r="C37" s="49"/>
      <c r="D37" s="50"/>
      <c r="E37" s="51"/>
      <c r="F37" s="51"/>
      <c r="G37" s="52"/>
      <c r="H37" s="53"/>
      <c r="I37" s="54"/>
      <c r="J37" s="55"/>
      <c r="K37" s="56"/>
      <c r="L37" s="36"/>
      <c r="M37" s="57"/>
      <c r="N37" s="57"/>
    </row>
    <row r="38" spans="1:15" s="37" customFormat="1" ht="30" customHeight="1" x14ac:dyDescent="0.2">
      <c r="A38" s="46"/>
      <c r="B38" s="61"/>
      <c r="C38" s="49"/>
      <c r="D38" s="50"/>
      <c r="E38" s="51"/>
      <c r="F38" s="51"/>
      <c r="G38" s="52"/>
      <c r="H38" s="53"/>
      <c r="I38" s="54"/>
      <c r="J38" s="55"/>
      <c r="K38" s="56"/>
      <c r="L38" s="36"/>
      <c r="M38" s="57"/>
      <c r="N38" s="57"/>
    </row>
    <row r="39" spans="1:15" s="37" customFormat="1" ht="30" customHeight="1" x14ac:dyDescent="0.2">
      <c r="A39" s="46"/>
      <c r="B39" s="61"/>
      <c r="C39" s="49"/>
      <c r="D39" s="50"/>
      <c r="E39" s="51"/>
      <c r="F39" s="51"/>
      <c r="G39" s="52"/>
      <c r="H39" s="53"/>
      <c r="I39" s="54"/>
      <c r="J39" s="55"/>
      <c r="K39" s="56"/>
      <c r="L39" s="36"/>
      <c r="M39" s="57"/>
      <c r="N39" s="57"/>
    </row>
    <row r="40" spans="1:15" s="37" customFormat="1" ht="30" customHeight="1" x14ac:dyDescent="0.2">
      <c r="A40" s="46"/>
      <c r="B40" s="61"/>
      <c r="C40" s="49"/>
      <c r="D40" s="50"/>
      <c r="E40" s="51"/>
      <c r="F40" s="51"/>
      <c r="G40" s="52"/>
      <c r="H40" s="53"/>
      <c r="I40" s="54"/>
      <c r="J40" s="55"/>
      <c r="K40" s="56"/>
      <c r="L40" s="36"/>
      <c r="M40" s="57"/>
      <c r="N40" s="57"/>
    </row>
    <row r="41" spans="1:15" s="37" customFormat="1" ht="30" customHeight="1" x14ac:dyDescent="0.2">
      <c r="A41" s="46"/>
      <c r="B41" s="61"/>
      <c r="C41" s="49"/>
      <c r="D41" s="50"/>
      <c r="E41" s="51"/>
      <c r="F41" s="51"/>
      <c r="G41" s="52"/>
      <c r="H41" s="53"/>
      <c r="I41" s="54"/>
      <c r="J41" s="55"/>
      <c r="K41" s="56"/>
      <c r="L41" s="36"/>
      <c r="M41" s="57"/>
      <c r="N41" s="57"/>
    </row>
    <row r="42" spans="1:15" s="37" customFormat="1" ht="30" customHeight="1" x14ac:dyDescent="0.2">
      <c r="A42" s="46"/>
      <c r="B42" s="61"/>
      <c r="C42" s="49"/>
      <c r="D42" s="50"/>
      <c r="E42" s="51"/>
      <c r="F42" s="51"/>
      <c r="G42" s="52"/>
      <c r="H42" s="53"/>
      <c r="I42" s="54"/>
      <c r="J42" s="55"/>
      <c r="K42" s="56"/>
      <c r="L42" s="36"/>
      <c r="M42" s="57"/>
      <c r="N42" s="57"/>
    </row>
    <row r="43" spans="1:15" s="48" customFormat="1" ht="30" customHeight="1" thickBot="1" x14ac:dyDescent="0.35">
      <c r="A43" s="46"/>
      <c r="B43" s="88" t="s">
        <v>12</v>
      </c>
      <c r="C43" s="89"/>
      <c r="D43" s="89"/>
      <c r="E43" s="89"/>
      <c r="F43" s="89"/>
      <c r="G43" s="89"/>
      <c r="H43" s="90"/>
      <c r="I43" s="58">
        <f>SUM(H36:H42)</f>
        <v>0</v>
      </c>
      <c r="J43" s="55" t="s">
        <v>6</v>
      </c>
      <c r="K43" s="59"/>
      <c r="L43" s="36"/>
      <c r="M43" s="37"/>
      <c r="N43" s="47"/>
      <c r="O43" s="47"/>
    </row>
    <row r="44" spans="1:15" s="48" customFormat="1" ht="30" customHeight="1" x14ac:dyDescent="0.3">
      <c r="A44" s="46" t="s">
        <v>71</v>
      </c>
      <c r="B44" s="85" t="s">
        <v>65</v>
      </c>
      <c r="C44" s="86"/>
      <c r="D44" s="86"/>
      <c r="E44" s="86"/>
      <c r="F44" s="86"/>
      <c r="G44" s="86"/>
      <c r="H44" s="86"/>
      <c r="I44" s="86"/>
      <c r="J44" s="86"/>
      <c r="K44" s="87"/>
      <c r="L44" s="36"/>
      <c r="M44" s="37"/>
      <c r="N44" s="47"/>
      <c r="O44" s="47"/>
    </row>
    <row r="45" spans="1:15" s="37" customFormat="1" ht="30" customHeight="1" x14ac:dyDescent="0.2">
      <c r="A45" s="46"/>
      <c r="B45" s="61"/>
      <c r="C45" s="49"/>
      <c r="D45" s="50"/>
      <c r="E45" s="51"/>
      <c r="F45" s="51"/>
      <c r="G45" s="52"/>
      <c r="H45" s="53"/>
      <c r="I45" s="54"/>
      <c r="J45" s="55"/>
      <c r="K45" s="56"/>
      <c r="L45" s="36"/>
      <c r="M45" s="57"/>
      <c r="N45" s="57"/>
    </row>
    <row r="46" spans="1:15" s="37" customFormat="1" ht="30" customHeight="1" x14ac:dyDescent="0.2">
      <c r="A46" s="46"/>
      <c r="B46" s="61"/>
      <c r="C46" s="49"/>
      <c r="D46" s="50"/>
      <c r="E46" s="51"/>
      <c r="F46" s="51"/>
      <c r="G46" s="52"/>
      <c r="H46" s="53"/>
      <c r="I46" s="54"/>
      <c r="J46" s="55"/>
      <c r="K46" s="56"/>
      <c r="L46" s="36"/>
      <c r="M46" s="57"/>
      <c r="N46" s="57"/>
    </row>
    <row r="47" spans="1:15" s="37" customFormat="1" ht="30" customHeight="1" x14ac:dyDescent="0.2">
      <c r="A47" s="46"/>
      <c r="B47" s="61"/>
      <c r="C47" s="49"/>
      <c r="D47" s="50"/>
      <c r="E47" s="51"/>
      <c r="F47" s="51"/>
      <c r="G47" s="52"/>
      <c r="H47" s="53"/>
      <c r="I47" s="54"/>
      <c r="J47" s="55"/>
      <c r="K47" s="56"/>
      <c r="L47" s="36"/>
      <c r="M47" s="57"/>
      <c r="N47" s="57"/>
    </row>
    <row r="48" spans="1:15" s="37" customFormat="1" ht="30" customHeight="1" x14ac:dyDescent="0.2">
      <c r="A48" s="46"/>
      <c r="B48" s="61"/>
      <c r="C48" s="49"/>
      <c r="D48" s="50"/>
      <c r="E48" s="51"/>
      <c r="F48" s="51"/>
      <c r="G48" s="52"/>
      <c r="H48" s="53"/>
      <c r="I48" s="54"/>
      <c r="J48" s="55"/>
      <c r="K48" s="56"/>
      <c r="L48" s="36"/>
      <c r="M48" s="57"/>
      <c r="N48" s="57"/>
    </row>
    <row r="49" spans="1:15" s="37" customFormat="1" ht="30" customHeight="1" x14ac:dyDescent="0.2">
      <c r="A49" s="46"/>
      <c r="B49" s="61"/>
      <c r="C49" s="49"/>
      <c r="D49" s="50"/>
      <c r="E49" s="51"/>
      <c r="F49" s="51"/>
      <c r="G49" s="52"/>
      <c r="H49" s="53"/>
      <c r="I49" s="54"/>
      <c r="J49" s="55"/>
      <c r="K49" s="56"/>
      <c r="L49" s="36"/>
      <c r="M49" s="57"/>
      <c r="N49" s="57"/>
    </row>
    <row r="50" spans="1:15" s="37" customFormat="1" ht="30" customHeight="1" x14ac:dyDescent="0.2">
      <c r="A50" s="46"/>
      <c r="B50" s="61"/>
      <c r="C50" s="49"/>
      <c r="D50" s="50"/>
      <c r="E50" s="51"/>
      <c r="F50" s="51"/>
      <c r="G50" s="52"/>
      <c r="H50" s="53"/>
      <c r="I50" s="54"/>
      <c r="J50" s="55"/>
      <c r="K50" s="56"/>
      <c r="L50" s="36"/>
      <c r="M50" s="57"/>
      <c r="N50" s="57"/>
    </row>
    <row r="51" spans="1:15" s="48" customFormat="1" ht="30" customHeight="1" thickBot="1" x14ac:dyDescent="0.35">
      <c r="A51" s="46"/>
      <c r="B51" s="88" t="s">
        <v>12</v>
      </c>
      <c r="C51" s="89"/>
      <c r="D51" s="89"/>
      <c r="E51" s="89"/>
      <c r="F51" s="89"/>
      <c r="G51" s="89"/>
      <c r="H51" s="90"/>
      <c r="I51" s="58">
        <f>SUM(H45:H50)</f>
        <v>0</v>
      </c>
      <c r="J51" s="55" t="s">
        <v>6</v>
      </c>
      <c r="K51" s="59"/>
      <c r="L51" s="36"/>
      <c r="M51" s="37"/>
      <c r="N51" s="47"/>
      <c r="O51" s="47"/>
    </row>
    <row r="52" spans="1:15" s="48" customFormat="1" ht="30" customHeight="1" x14ac:dyDescent="0.3">
      <c r="A52" s="46" t="s">
        <v>72</v>
      </c>
      <c r="B52" s="85" t="s">
        <v>66</v>
      </c>
      <c r="C52" s="86"/>
      <c r="D52" s="86"/>
      <c r="E52" s="86"/>
      <c r="F52" s="86"/>
      <c r="G52" s="86"/>
      <c r="H52" s="86"/>
      <c r="I52" s="86"/>
      <c r="J52" s="86"/>
      <c r="K52" s="87"/>
      <c r="L52" s="36"/>
      <c r="M52" s="37"/>
      <c r="N52" s="47"/>
      <c r="O52" s="47"/>
    </row>
    <row r="53" spans="1:15" s="37" customFormat="1" ht="30" customHeight="1" x14ac:dyDescent="0.2">
      <c r="A53" s="46"/>
      <c r="B53" s="61"/>
      <c r="C53" s="49"/>
      <c r="D53" s="50"/>
      <c r="E53" s="51"/>
      <c r="F53" s="51"/>
      <c r="G53" s="52"/>
      <c r="H53" s="53"/>
      <c r="I53" s="54"/>
      <c r="J53" s="55"/>
      <c r="K53" s="56"/>
      <c r="L53" s="36"/>
      <c r="M53" s="57"/>
      <c r="N53" s="57"/>
    </row>
    <row r="54" spans="1:15" s="37" customFormat="1" ht="30" customHeight="1" x14ac:dyDescent="0.2">
      <c r="A54" s="46"/>
      <c r="B54" s="61"/>
      <c r="C54" s="49"/>
      <c r="D54" s="50"/>
      <c r="E54" s="51"/>
      <c r="F54" s="51"/>
      <c r="G54" s="52"/>
      <c r="H54" s="53"/>
      <c r="I54" s="54"/>
      <c r="J54" s="55"/>
      <c r="K54" s="56"/>
      <c r="L54" s="36"/>
      <c r="M54" s="57"/>
      <c r="N54" s="57"/>
    </row>
    <row r="55" spans="1:15" s="37" customFormat="1" ht="30" customHeight="1" x14ac:dyDescent="0.2">
      <c r="A55" s="46"/>
      <c r="B55" s="61"/>
      <c r="C55" s="49"/>
      <c r="D55" s="50"/>
      <c r="E55" s="51"/>
      <c r="F55" s="51"/>
      <c r="G55" s="52"/>
      <c r="H55" s="53"/>
      <c r="I55" s="54"/>
      <c r="J55" s="55"/>
      <c r="K55" s="56"/>
      <c r="L55" s="36"/>
      <c r="M55" s="57"/>
      <c r="N55" s="57"/>
    </row>
    <row r="56" spans="1:15" s="37" customFormat="1" ht="30" customHeight="1" x14ac:dyDescent="0.2">
      <c r="A56" s="46"/>
      <c r="B56" s="61"/>
      <c r="C56" s="49"/>
      <c r="D56" s="50"/>
      <c r="E56" s="51"/>
      <c r="F56" s="51"/>
      <c r="G56" s="52"/>
      <c r="H56" s="53"/>
      <c r="I56" s="54"/>
      <c r="J56" s="55"/>
      <c r="K56" s="56"/>
      <c r="L56" s="36"/>
      <c r="M56" s="57"/>
      <c r="N56" s="57"/>
    </row>
    <row r="57" spans="1:15" s="37" customFormat="1" ht="30" customHeight="1" x14ac:dyDescent="0.2">
      <c r="A57" s="46"/>
      <c r="B57" s="61"/>
      <c r="C57" s="49"/>
      <c r="D57" s="50"/>
      <c r="E57" s="51"/>
      <c r="F57" s="51"/>
      <c r="G57" s="52"/>
      <c r="H57" s="53"/>
      <c r="I57" s="54"/>
      <c r="J57" s="55"/>
      <c r="K57" s="56"/>
      <c r="L57" s="36"/>
      <c r="M57" s="57"/>
      <c r="N57" s="57"/>
    </row>
    <row r="58" spans="1:15" s="37" customFormat="1" ht="30" customHeight="1" x14ac:dyDescent="0.2">
      <c r="A58" s="46"/>
      <c r="B58" s="61"/>
      <c r="C58" s="49"/>
      <c r="D58" s="50"/>
      <c r="E58" s="51"/>
      <c r="F58" s="51"/>
      <c r="G58" s="52"/>
      <c r="H58" s="53"/>
      <c r="I58" s="54"/>
      <c r="J58" s="55"/>
      <c r="K58" s="56"/>
      <c r="L58" s="36"/>
      <c r="M58" s="57"/>
      <c r="N58" s="57"/>
    </row>
    <row r="59" spans="1:15" s="48" customFormat="1" ht="30" customHeight="1" thickBot="1" x14ac:dyDescent="0.35">
      <c r="A59" s="46"/>
      <c r="B59" s="88" t="s">
        <v>12</v>
      </c>
      <c r="C59" s="89"/>
      <c r="D59" s="89"/>
      <c r="E59" s="89"/>
      <c r="F59" s="89"/>
      <c r="G59" s="89"/>
      <c r="H59" s="90"/>
      <c r="I59" s="58">
        <f>SUM(H53:H58)</f>
        <v>0</v>
      </c>
      <c r="J59" s="55" t="s">
        <v>67</v>
      </c>
      <c r="K59" s="59"/>
      <c r="L59" s="36"/>
      <c r="M59" s="37"/>
      <c r="N59" s="47"/>
      <c r="O59" s="47"/>
    </row>
    <row r="60" spans="1:15" s="48" customFormat="1" ht="30" customHeight="1" x14ac:dyDescent="0.3">
      <c r="A60" s="46" t="s">
        <v>73</v>
      </c>
      <c r="B60" s="85" t="s">
        <v>3</v>
      </c>
      <c r="C60" s="86"/>
      <c r="D60" s="86"/>
      <c r="E60" s="86"/>
      <c r="F60" s="86"/>
      <c r="G60" s="86"/>
      <c r="H60" s="86"/>
      <c r="I60" s="86"/>
      <c r="J60" s="86"/>
      <c r="K60" s="87"/>
      <c r="L60" s="36"/>
      <c r="M60" s="37"/>
      <c r="N60" s="47"/>
      <c r="O60" s="47"/>
    </row>
    <row r="61" spans="1:15" s="37" customFormat="1" ht="30" customHeight="1" x14ac:dyDescent="0.2">
      <c r="A61" s="46"/>
      <c r="B61" s="61"/>
      <c r="C61" s="49"/>
      <c r="D61" s="50"/>
      <c r="E61" s="51"/>
      <c r="F61" s="51"/>
      <c r="G61" s="52"/>
      <c r="H61" s="53"/>
      <c r="I61" s="54"/>
      <c r="J61" s="55"/>
      <c r="K61" s="56"/>
      <c r="L61" s="36"/>
      <c r="M61" s="57"/>
      <c r="N61" s="57"/>
    </row>
    <row r="62" spans="1:15" s="37" customFormat="1" ht="30" customHeight="1" x14ac:dyDescent="0.2">
      <c r="A62" s="46"/>
      <c r="B62" s="61"/>
      <c r="C62" s="49"/>
      <c r="D62" s="50"/>
      <c r="E62" s="51"/>
      <c r="F62" s="51"/>
      <c r="G62" s="52"/>
      <c r="H62" s="53"/>
      <c r="I62" s="54"/>
      <c r="J62" s="55"/>
      <c r="K62" s="56"/>
      <c r="L62" s="36"/>
      <c r="M62" s="57"/>
      <c r="N62" s="57"/>
    </row>
    <row r="63" spans="1:15" s="37" customFormat="1" ht="30" customHeight="1" x14ac:dyDescent="0.2">
      <c r="A63" s="46"/>
      <c r="B63" s="61"/>
      <c r="C63" s="49"/>
      <c r="D63" s="50"/>
      <c r="E63" s="51"/>
      <c r="F63" s="51"/>
      <c r="G63" s="52"/>
      <c r="H63" s="53"/>
      <c r="I63" s="53"/>
      <c r="J63" s="54"/>
      <c r="K63" s="78"/>
      <c r="L63" s="76"/>
      <c r="N63" s="57"/>
      <c r="O63" s="57"/>
    </row>
    <row r="64" spans="1:15" s="37" customFormat="1" ht="30" customHeight="1" x14ac:dyDescent="0.2">
      <c r="A64" s="46"/>
      <c r="B64" s="61"/>
      <c r="C64" s="49"/>
      <c r="D64" s="50"/>
      <c r="E64" s="51"/>
      <c r="F64" s="51"/>
      <c r="G64" s="52"/>
      <c r="H64" s="53"/>
      <c r="I64" s="54"/>
      <c r="J64" s="55"/>
      <c r="K64" s="56"/>
      <c r="L64" s="36"/>
      <c r="M64" s="57"/>
      <c r="N64" s="57"/>
    </row>
    <row r="65" spans="1:15" s="37" customFormat="1" ht="30" customHeight="1" x14ac:dyDescent="0.2">
      <c r="A65" s="46"/>
      <c r="B65" s="61"/>
      <c r="C65" s="49"/>
      <c r="D65" s="50"/>
      <c r="E65" s="51"/>
      <c r="F65" s="51"/>
      <c r="G65" s="52"/>
      <c r="H65" s="53"/>
      <c r="I65" s="53"/>
      <c r="J65" s="54"/>
      <c r="K65" s="78"/>
      <c r="L65" s="76"/>
      <c r="M65" s="76"/>
      <c r="N65" s="57"/>
      <c r="O65" s="57"/>
    </row>
    <row r="66" spans="1:15" s="37" customFormat="1" ht="30" customHeight="1" x14ac:dyDescent="0.2">
      <c r="A66" s="46"/>
      <c r="B66" s="61"/>
      <c r="C66" s="49"/>
      <c r="D66" s="50"/>
      <c r="E66" s="51"/>
      <c r="F66" s="51"/>
      <c r="G66" s="52"/>
      <c r="H66" s="53"/>
      <c r="I66" s="54"/>
      <c r="J66" s="55"/>
      <c r="K66" s="56"/>
      <c r="L66" s="36"/>
      <c r="M66" s="57"/>
      <c r="N66" s="57"/>
    </row>
    <row r="67" spans="1:15" s="37" customFormat="1" ht="30" customHeight="1" x14ac:dyDescent="0.2">
      <c r="A67" s="46"/>
      <c r="B67" s="61"/>
      <c r="C67" s="49"/>
      <c r="D67" s="50"/>
      <c r="E67" s="51"/>
      <c r="F67" s="51"/>
      <c r="G67" s="52"/>
      <c r="H67" s="53"/>
      <c r="I67" s="53"/>
      <c r="J67" s="54"/>
      <c r="K67" s="55"/>
      <c r="L67" s="77"/>
      <c r="M67" s="36"/>
      <c r="N67" s="57"/>
      <c r="O67" s="57"/>
    </row>
    <row r="68" spans="1:15" s="37" customFormat="1" ht="30" customHeight="1" x14ac:dyDescent="0.2">
      <c r="A68" s="46"/>
      <c r="B68" s="61"/>
      <c r="C68" s="49"/>
      <c r="D68" s="50"/>
      <c r="E68" s="51"/>
      <c r="F68" s="51"/>
      <c r="G68" s="52"/>
      <c r="H68" s="53"/>
      <c r="I68" s="54"/>
      <c r="J68" s="55"/>
      <c r="K68" s="56"/>
      <c r="L68" s="36"/>
      <c r="M68" s="57"/>
      <c r="N68" s="57"/>
    </row>
    <row r="69" spans="1:15" s="48" customFormat="1" ht="30" customHeight="1" thickBot="1" x14ac:dyDescent="0.35">
      <c r="A69" s="46"/>
      <c r="B69" s="88" t="s">
        <v>12</v>
      </c>
      <c r="C69" s="89"/>
      <c r="D69" s="89"/>
      <c r="E69" s="89"/>
      <c r="F69" s="89"/>
      <c r="G69" s="89"/>
      <c r="H69" s="90"/>
      <c r="I69" s="58">
        <f>SUM(H61:H68)</f>
        <v>0</v>
      </c>
      <c r="J69" s="55" t="s">
        <v>5</v>
      </c>
      <c r="K69" s="59"/>
      <c r="L69" s="36"/>
      <c r="M69" s="37"/>
      <c r="N69" s="47"/>
      <c r="O69" s="47"/>
    </row>
    <row r="70" spans="1:15" s="48" customFormat="1" ht="30" customHeight="1" x14ac:dyDescent="0.3">
      <c r="A70" s="46" t="s">
        <v>74</v>
      </c>
      <c r="B70" s="85" t="s">
        <v>7</v>
      </c>
      <c r="C70" s="86"/>
      <c r="D70" s="86"/>
      <c r="E70" s="86"/>
      <c r="F70" s="86"/>
      <c r="G70" s="86"/>
      <c r="H70" s="86"/>
      <c r="I70" s="86"/>
      <c r="J70" s="86"/>
      <c r="K70" s="87"/>
      <c r="L70" s="36"/>
      <c r="M70" s="37"/>
      <c r="N70" s="47"/>
      <c r="O70" s="47"/>
    </row>
    <row r="71" spans="1:15" s="37" customFormat="1" ht="30" customHeight="1" x14ac:dyDescent="0.2">
      <c r="A71" s="46"/>
      <c r="B71" s="61"/>
      <c r="C71" s="49"/>
      <c r="D71" s="50"/>
      <c r="E71" s="51"/>
      <c r="F71" s="51"/>
      <c r="G71" s="52"/>
      <c r="H71" s="55"/>
      <c r="I71" s="54"/>
      <c r="K71" s="56"/>
      <c r="L71" s="36"/>
      <c r="M71" s="57"/>
      <c r="N71" s="57"/>
    </row>
    <row r="72" spans="1:15" s="37" customFormat="1" ht="30" customHeight="1" x14ac:dyDescent="0.2">
      <c r="A72" s="46"/>
      <c r="B72" s="61"/>
      <c r="C72" s="49"/>
      <c r="D72" s="50"/>
      <c r="E72" s="51"/>
      <c r="F72" s="51"/>
      <c r="G72" s="52"/>
      <c r="H72" s="55"/>
      <c r="I72" s="54"/>
      <c r="K72" s="56"/>
      <c r="L72" s="36"/>
      <c r="M72" s="57"/>
      <c r="N72" s="57"/>
    </row>
    <row r="73" spans="1:15" s="37" customFormat="1" ht="30" customHeight="1" x14ac:dyDescent="0.2">
      <c r="A73" s="46"/>
      <c r="B73" s="61"/>
      <c r="C73" s="49"/>
      <c r="D73" s="50"/>
      <c r="E73" s="51"/>
      <c r="F73" s="51"/>
      <c r="G73" s="52"/>
      <c r="H73" s="55"/>
      <c r="I73" s="54"/>
      <c r="K73" s="56"/>
      <c r="L73" s="36"/>
      <c r="M73" s="57"/>
      <c r="N73" s="57"/>
    </row>
    <row r="74" spans="1:15" s="48" customFormat="1" ht="30" customHeight="1" thickBot="1" x14ac:dyDescent="0.35">
      <c r="A74" s="46"/>
      <c r="B74" s="88" t="s">
        <v>12</v>
      </c>
      <c r="C74" s="89"/>
      <c r="D74" s="89"/>
      <c r="E74" s="89"/>
      <c r="F74" s="89"/>
      <c r="G74" s="89"/>
      <c r="H74" s="90"/>
      <c r="I74" s="58">
        <f>SUM(H71:H73)</f>
        <v>0</v>
      </c>
      <c r="J74" s="55" t="s">
        <v>6</v>
      </c>
      <c r="K74" s="59"/>
      <c r="L74" s="36"/>
      <c r="M74" s="37"/>
      <c r="N74" s="47"/>
      <c r="O74" s="47"/>
    </row>
    <row r="75" spans="1:15" s="48" customFormat="1" ht="30" customHeight="1" x14ac:dyDescent="0.3">
      <c r="A75" s="46" t="s">
        <v>75</v>
      </c>
      <c r="B75" s="85" t="s">
        <v>35</v>
      </c>
      <c r="C75" s="86"/>
      <c r="D75" s="86"/>
      <c r="E75" s="86"/>
      <c r="F75" s="86"/>
      <c r="G75" s="86"/>
      <c r="H75" s="86"/>
      <c r="I75" s="86"/>
      <c r="J75" s="86"/>
      <c r="K75" s="87"/>
      <c r="L75" s="36"/>
      <c r="M75" s="37"/>
      <c r="N75" s="47"/>
      <c r="O75" s="47"/>
    </row>
    <row r="76" spans="1:15" s="37" customFormat="1" ht="30" customHeight="1" x14ac:dyDescent="0.2">
      <c r="A76" s="46"/>
      <c r="B76" s="61"/>
      <c r="C76" s="49"/>
      <c r="D76" s="50"/>
      <c r="E76" s="51"/>
      <c r="F76" s="51"/>
      <c r="G76" s="52"/>
      <c r="H76" s="53"/>
      <c r="I76" s="54"/>
      <c r="J76" s="55"/>
      <c r="K76" s="56"/>
      <c r="L76" s="36"/>
      <c r="M76" s="57"/>
      <c r="N76" s="57"/>
    </row>
    <row r="77" spans="1:15" s="48" customFormat="1" ht="30" customHeight="1" thickBot="1" x14ac:dyDescent="0.35">
      <c r="A77" s="46"/>
      <c r="B77" s="88" t="s">
        <v>12</v>
      </c>
      <c r="C77" s="89"/>
      <c r="D77" s="89"/>
      <c r="E77" s="89"/>
      <c r="F77" s="89"/>
      <c r="G77" s="89"/>
      <c r="H77" s="90"/>
      <c r="I77" s="58">
        <f>SUM(H76:H76)</f>
        <v>0</v>
      </c>
      <c r="J77" s="55" t="s">
        <v>5</v>
      </c>
      <c r="K77" s="59"/>
      <c r="L77" s="36"/>
      <c r="M77" s="37"/>
      <c r="N77" s="47"/>
      <c r="O77" s="47"/>
    </row>
    <row r="78" spans="1:15" s="48" customFormat="1" ht="30" customHeight="1" x14ac:dyDescent="0.3">
      <c r="A78" s="46" t="s">
        <v>76</v>
      </c>
      <c r="B78" s="85" t="s">
        <v>44</v>
      </c>
      <c r="C78" s="86"/>
      <c r="D78" s="86"/>
      <c r="E78" s="86"/>
      <c r="F78" s="86"/>
      <c r="G78" s="86"/>
      <c r="H78" s="86"/>
      <c r="I78" s="86"/>
      <c r="J78" s="86"/>
      <c r="K78" s="87"/>
      <c r="L78" s="36"/>
      <c r="M78" s="37"/>
      <c r="N78" s="47"/>
      <c r="O78" s="47"/>
    </row>
    <row r="79" spans="1:15" s="48" customFormat="1" ht="30" customHeight="1" x14ac:dyDescent="0.3">
      <c r="A79" s="46"/>
      <c r="B79" s="162"/>
      <c r="C79" s="163"/>
      <c r="D79" s="163"/>
      <c r="E79" s="163"/>
      <c r="F79" s="163"/>
      <c r="G79" s="163"/>
      <c r="H79" s="163"/>
      <c r="I79" s="164"/>
      <c r="J79" s="164"/>
      <c r="K79" s="165"/>
      <c r="L79" s="36"/>
      <c r="M79" s="37"/>
      <c r="N79" s="47"/>
      <c r="O79" s="47"/>
    </row>
    <row r="80" spans="1:15" s="48" customFormat="1" ht="30" customHeight="1" thickBot="1" x14ac:dyDescent="0.35">
      <c r="A80" s="46"/>
      <c r="B80" s="88" t="s">
        <v>12</v>
      </c>
      <c r="C80" s="89"/>
      <c r="D80" s="89"/>
      <c r="E80" s="89"/>
      <c r="F80" s="89"/>
      <c r="G80" s="89"/>
      <c r="H80" s="90"/>
      <c r="I80" s="58" t="e">
        <f>SUM(#REF!)</f>
        <v>#REF!</v>
      </c>
      <c r="J80" s="55" t="s">
        <v>6</v>
      </c>
      <c r="K80" s="59"/>
      <c r="L80" s="36"/>
      <c r="M80" s="37"/>
      <c r="N80" s="47"/>
      <c r="O80" s="47"/>
    </row>
    <row r="81" spans="1:15" s="48" customFormat="1" ht="30" customHeight="1" x14ac:dyDescent="0.3">
      <c r="A81" s="46" t="s">
        <v>77</v>
      </c>
      <c r="B81" s="91" t="s">
        <v>36</v>
      </c>
      <c r="C81" s="92"/>
      <c r="D81" s="92"/>
      <c r="E81" s="92"/>
      <c r="F81" s="92"/>
      <c r="G81" s="92"/>
      <c r="H81" s="92"/>
      <c r="I81" s="92"/>
      <c r="J81" s="92"/>
      <c r="K81" s="93"/>
      <c r="L81" s="36"/>
      <c r="M81" s="37"/>
      <c r="N81" s="47"/>
      <c r="O81" s="47"/>
    </row>
    <row r="82" spans="1:15" s="48" customFormat="1" ht="30" customHeight="1" x14ac:dyDescent="0.3">
      <c r="A82" s="46"/>
      <c r="B82" s="162"/>
      <c r="C82" s="163"/>
      <c r="D82" s="163"/>
      <c r="E82" s="163"/>
      <c r="F82" s="163"/>
      <c r="G82" s="163"/>
      <c r="H82" s="163"/>
      <c r="I82" s="163"/>
      <c r="J82" s="163"/>
      <c r="K82" s="165"/>
      <c r="L82" s="36"/>
      <c r="M82" s="37"/>
      <c r="N82" s="47"/>
      <c r="O82" s="47"/>
    </row>
    <row r="83" spans="1:15" s="48" customFormat="1" ht="30" customHeight="1" thickBot="1" x14ac:dyDescent="0.35">
      <c r="A83" s="46"/>
      <c r="B83" s="88" t="s">
        <v>12</v>
      </c>
      <c r="C83" s="89"/>
      <c r="D83" s="89"/>
      <c r="E83" s="89"/>
      <c r="F83" s="89"/>
      <c r="G83" s="89"/>
      <c r="H83" s="90"/>
      <c r="I83" s="58" t="e">
        <f>SUM(#REF!)</f>
        <v>#REF!</v>
      </c>
      <c r="J83" s="55" t="s">
        <v>5</v>
      </c>
      <c r="K83" s="59"/>
      <c r="L83" s="36"/>
      <c r="M83" s="37"/>
      <c r="N83" s="47"/>
      <c r="O83" s="47"/>
    </row>
    <row r="84" spans="1:15" s="48" customFormat="1" ht="30" customHeight="1" x14ac:dyDescent="0.3">
      <c r="A84" s="46" t="s">
        <v>78</v>
      </c>
      <c r="B84" s="91" t="s">
        <v>4</v>
      </c>
      <c r="C84" s="92"/>
      <c r="D84" s="92"/>
      <c r="E84" s="92"/>
      <c r="F84" s="92"/>
      <c r="G84" s="92"/>
      <c r="H84" s="92"/>
      <c r="I84" s="92"/>
      <c r="J84" s="92"/>
      <c r="K84" s="93"/>
      <c r="L84" s="36"/>
      <c r="M84" s="37"/>
      <c r="N84" s="47"/>
      <c r="O84" s="47"/>
    </row>
    <row r="85" spans="1:15" s="48" customFormat="1" ht="30" customHeight="1" x14ac:dyDescent="0.3">
      <c r="A85" s="46"/>
      <c r="B85" s="162"/>
      <c r="C85" s="163"/>
      <c r="D85" s="163"/>
      <c r="E85" s="163"/>
      <c r="F85" s="163"/>
      <c r="G85" s="163"/>
      <c r="H85" s="163"/>
      <c r="I85" s="163"/>
      <c r="J85" s="163"/>
      <c r="K85" s="165"/>
      <c r="L85" s="36"/>
      <c r="M85" s="37"/>
      <c r="N85" s="47"/>
      <c r="O85" s="47"/>
    </row>
    <row r="86" spans="1:15" s="48" customFormat="1" ht="30" customHeight="1" thickBot="1" x14ac:dyDescent="0.35">
      <c r="A86" s="46"/>
      <c r="B86" s="88" t="s">
        <v>12</v>
      </c>
      <c r="C86" s="89"/>
      <c r="D86" s="89"/>
      <c r="E86" s="89"/>
      <c r="F86" s="89"/>
      <c r="G86" s="89"/>
      <c r="H86" s="90"/>
      <c r="I86" s="58" t="e">
        <f>SUM(#REF!)</f>
        <v>#REF!</v>
      </c>
      <c r="J86" s="55" t="s">
        <v>6</v>
      </c>
      <c r="K86" s="59"/>
      <c r="L86" s="36"/>
      <c r="M86" s="37"/>
      <c r="N86" s="47"/>
      <c r="O86" s="47"/>
    </row>
    <row r="87" spans="1:15" s="48" customFormat="1" ht="30" customHeight="1" x14ac:dyDescent="0.3">
      <c r="A87" s="46" t="s">
        <v>79</v>
      </c>
      <c r="B87" s="91" t="s">
        <v>51</v>
      </c>
      <c r="C87" s="92"/>
      <c r="D87" s="92"/>
      <c r="E87" s="92"/>
      <c r="F87" s="92"/>
      <c r="G87" s="92"/>
      <c r="H87" s="92"/>
      <c r="I87" s="92"/>
      <c r="J87" s="92"/>
      <c r="K87" s="93"/>
      <c r="L87" s="36"/>
      <c r="M87" s="37"/>
      <c r="N87" s="47"/>
      <c r="O87" s="47"/>
    </row>
    <row r="88" spans="1:15" s="48" customFormat="1" ht="30" customHeight="1" x14ac:dyDescent="0.3">
      <c r="A88" s="46"/>
      <c r="B88" s="162"/>
      <c r="C88" s="163"/>
      <c r="D88" s="163"/>
      <c r="E88" s="163"/>
      <c r="F88" s="163"/>
      <c r="G88" s="163"/>
      <c r="H88" s="163"/>
      <c r="I88" s="163"/>
      <c r="J88" s="163"/>
      <c r="K88" s="165"/>
      <c r="L88" s="36"/>
      <c r="M88" s="37"/>
      <c r="N88" s="47"/>
      <c r="O88" s="47"/>
    </row>
    <row r="89" spans="1:15" s="48" customFormat="1" ht="30" customHeight="1" thickBot="1" x14ac:dyDescent="0.35">
      <c r="A89" s="46"/>
      <c r="B89" s="88" t="s">
        <v>12</v>
      </c>
      <c r="C89" s="89"/>
      <c r="D89" s="89"/>
      <c r="E89" s="89"/>
      <c r="F89" s="89"/>
      <c r="G89" s="89"/>
      <c r="H89" s="90"/>
      <c r="I89" s="58" t="e">
        <f>SUM(#REF!)</f>
        <v>#REF!</v>
      </c>
      <c r="J89" s="55" t="s">
        <v>5</v>
      </c>
      <c r="K89" s="59"/>
      <c r="L89" s="36"/>
      <c r="M89" s="37"/>
      <c r="N89" s="47"/>
      <c r="O89" s="47"/>
    </row>
    <row r="90" spans="1:15" s="48" customFormat="1" ht="30" customHeight="1" x14ac:dyDescent="0.3">
      <c r="A90" s="46" t="s">
        <v>80</v>
      </c>
      <c r="B90" s="91" t="s">
        <v>52</v>
      </c>
      <c r="C90" s="92"/>
      <c r="D90" s="92"/>
      <c r="E90" s="92"/>
      <c r="F90" s="92"/>
      <c r="G90" s="92"/>
      <c r="H90" s="92"/>
      <c r="I90" s="92"/>
      <c r="J90" s="92"/>
      <c r="K90" s="93"/>
      <c r="L90" s="36"/>
      <c r="M90" s="37"/>
      <c r="N90" s="47"/>
      <c r="O90" s="47"/>
    </row>
    <row r="91" spans="1:15" s="48" customFormat="1" ht="30" customHeight="1" x14ac:dyDescent="0.3">
      <c r="A91" s="46"/>
      <c r="B91" s="162"/>
      <c r="C91" s="163"/>
      <c r="D91" s="163"/>
      <c r="E91" s="163"/>
      <c r="F91" s="163"/>
      <c r="G91" s="163"/>
      <c r="H91" s="163"/>
      <c r="I91" s="163"/>
      <c r="J91" s="163"/>
      <c r="K91" s="165"/>
      <c r="L91" s="36"/>
      <c r="M91" s="37"/>
      <c r="N91" s="47"/>
      <c r="O91" s="47"/>
    </row>
    <row r="92" spans="1:15" s="48" customFormat="1" ht="30" customHeight="1" thickBot="1" x14ac:dyDescent="0.35">
      <c r="A92" s="46"/>
      <c r="B92" s="88" t="s">
        <v>12</v>
      </c>
      <c r="C92" s="89"/>
      <c r="D92" s="89"/>
      <c r="E92" s="89"/>
      <c r="F92" s="89"/>
      <c r="G92" s="89"/>
      <c r="H92" s="90"/>
      <c r="I92" s="58" t="e">
        <f>SUM(#REF!)</f>
        <v>#REF!</v>
      </c>
      <c r="J92" s="55" t="s">
        <v>6</v>
      </c>
      <c r="K92" s="59"/>
      <c r="L92" s="36"/>
      <c r="M92" s="37"/>
      <c r="N92" s="47"/>
      <c r="O92" s="47"/>
    </row>
    <row r="93" spans="1:15" s="48" customFormat="1" ht="30" customHeight="1" x14ac:dyDescent="0.3">
      <c r="A93" s="46" t="s">
        <v>81</v>
      </c>
      <c r="B93" s="91" t="s">
        <v>47</v>
      </c>
      <c r="C93" s="92"/>
      <c r="D93" s="92"/>
      <c r="E93" s="92"/>
      <c r="F93" s="92"/>
      <c r="G93" s="92"/>
      <c r="H93" s="92"/>
      <c r="I93" s="92"/>
      <c r="J93" s="92"/>
      <c r="K93" s="93"/>
      <c r="L93" s="36"/>
      <c r="M93" s="37"/>
      <c r="N93" s="47"/>
      <c r="O93" s="47"/>
    </row>
    <row r="94" spans="1:15" s="48" customFormat="1" ht="30" customHeight="1" thickBot="1" x14ac:dyDescent="0.35">
      <c r="A94" s="46"/>
      <c r="B94" s="88" t="s">
        <v>12</v>
      </c>
      <c r="C94" s="89"/>
      <c r="D94" s="89"/>
      <c r="E94" s="89"/>
      <c r="F94" s="89"/>
      <c r="G94" s="89"/>
      <c r="H94" s="90"/>
      <c r="I94" s="58" t="e">
        <f>SUM(#REF!)</f>
        <v>#REF!</v>
      </c>
      <c r="J94" s="55" t="s">
        <v>5</v>
      </c>
      <c r="K94" s="59"/>
      <c r="L94" s="36"/>
      <c r="M94" s="37"/>
      <c r="N94" s="47"/>
      <c r="O94" s="47"/>
    </row>
    <row r="95" spans="1:15" s="37" customFormat="1" ht="30" customHeight="1" x14ac:dyDescent="0.2">
      <c r="A95" s="46"/>
      <c r="B95" s="61" t="s">
        <v>48</v>
      </c>
      <c r="C95" s="49"/>
      <c r="D95" s="50"/>
      <c r="E95" s="51"/>
      <c r="F95" s="51"/>
      <c r="G95" s="52"/>
      <c r="H95" s="53"/>
      <c r="I95" s="54"/>
      <c r="J95" s="55"/>
      <c r="K95" s="56"/>
      <c r="L95" s="36"/>
      <c r="M95" s="57"/>
      <c r="N95" s="57"/>
    </row>
    <row r="96" spans="1:15" s="37" customFormat="1" ht="30" customHeight="1" x14ac:dyDescent="0.2">
      <c r="A96" s="46"/>
      <c r="B96" s="166"/>
      <c r="C96" s="167"/>
      <c r="D96" s="168"/>
      <c r="E96" s="169"/>
      <c r="F96" s="169"/>
      <c r="G96" s="170"/>
      <c r="H96" s="171"/>
      <c r="I96" s="54"/>
      <c r="J96" s="55"/>
      <c r="K96" s="172"/>
      <c r="L96" s="36"/>
      <c r="M96" s="57"/>
      <c r="N96" s="57"/>
    </row>
    <row r="97" spans="1:15" s="48" customFormat="1" ht="30" customHeight="1" thickBot="1" x14ac:dyDescent="0.35">
      <c r="A97" s="46"/>
      <c r="B97" s="88" t="s">
        <v>12</v>
      </c>
      <c r="C97" s="89"/>
      <c r="D97" s="89"/>
      <c r="E97" s="89"/>
      <c r="F97" s="89"/>
      <c r="G97" s="89"/>
      <c r="H97" s="90"/>
      <c r="I97" s="58" t="e">
        <f>SUM(#REF!)</f>
        <v>#REF!</v>
      </c>
      <c r="J97" s="55" t="s">
        <v>5</v>
      </c>
      <c r="K97" s="59"/>
      <c r="L97" s="36"/>
      <c r="M97" s="37"/>
      <c r="N97" s="47"/>
      <c r="O97" s="47"/>
    </row>
    <row r="98" spans="1:15" s="48" customFormat="1" ht="30" customHeight="1" x14ac:dyDescent="0.3">
      <c r="A98" s="46" t="s">
        <v>82</v>
      </c>
      <c r="B98" s="91" t="s">
        <v>53</v>
      </c>
      <c r="C98" s="92"/>
      <c r="D98" s="92"/>
      <c r="E98" s="92"/>
      <c r="F98" s="92"/>
      <c r="G98" s="92"/>
      <c r="H98" s="92"/>
      <c r="I98" s="92"/>
      <c r="J98" s="92"/>
      <c r="K98" s="93"/>
      <c r="L98" s="36"/>
      <c r="M98" s="37"/>
      <c r="N98" s="47"/>
      <c r="O98" s="47"/>
    </row>
    <row r="99" spans="1:15" s="37" customFormat="1" ht="30" customHeight="1" x14ac:dyDescent="0.2">
      <c r="A99" s="46"/>
      <c r="B99" s="61" t="s">
        <v>60</v>
      </c>
      <c r="C99" s="49"/>
      <c r="D99" s="50"/>
      <c r="E99" s="51"/>
      <c r="F99" s="51"/>
      <c r="G99" s="52"/>
      <c r="H99" s="53"/>
      <c r="I99" s="54"/>
      <c r="J99" s="55"/>
      <c r="K99" s="56"/>
      <c r="L99" s="36"/>
      <c r="M99" s="57"/>
      <c r="N99" s="57"/>
    </row>
    <row r="100" spans="1:15" s="48" customFormat="1" ht="30" customHeight="1" thickBot="1" x14ac:dyDescent="0.35">
      <c r="A100" s="46"/>
      <c r="B100" s="88" t="s">
        <v>12</v>
      </c>
      <c r="C100" s="89"/>
      <c r="D100" s="89"/>
      <c r="E100" s="89"/>
      <c r="F100" s="89"/>
      <c r="G100" s="89"/>
      <c r="H100" s="90"/>
      <c r="I100" s="58">
        <f>SUM(H99:H99)</f>
        <v>0</v>
      </c>
      <c r="J100" s="55" t="s">
        <v>6</v>
      </c>
      <c r="K100" s="59"/>
      <c r="L100" s="36"/>
      <c r="M100" s="37"/>
      <c r="N100" s="47"/>
      <c r="O100" s="47"/>
    </row>
    <row r="101" spans="1:15" s="48" customFormat="1" ht="30" customHeight="1" x14ac:dyDescent="0.3">
      <c r="A101" s="46" t="s">
        <v>83</v>
      </c>
      <c r="B101" s="91" t="s">
        <v>54</v>
      </c>
      <c r="C101" s="92"/>
      <c r="D101" s="92"/>
      <c r="E101" s="92"/>
      <c r="F101" s="92"/>
      <c r="G101" s="92"/>
      <c r="H101" s="92"/>
      <c r="I101" s="92"/>
      <c r="J101" s="92"/>
      <c r="K101" s="93"/>
      <c r="L101" s="36"/>
      <c r="M101" s="37"/>
      <c r="N101" s="47"/>
      <c r="O101" s="47"/>
    </row>
    <row r="102" spans="1:15" s="48" customFormat="1" ht="30" customHeight="1" x14ac:dyDescent="0.3">
      <c r="A102" s="46"/>
      <c r="B102" s="162"/>
      <c r="C102" s="163"/>
      <c r="D102" s="163"/>
      <c r="E102" s="163"/>
      <c r="F102" s="163"/>
      <c r="G102" s="163"/>
      <c r="H102" s="163"/>
      <c r="I102" s="163"/>
      <c r="J102" s="163"/>
      <c r="K102" s="165"/>
      <c r="L102" s="36"/>
      <c r="M102" s="37"/>
      <c r="N102" s="47"/>
      <c r="O102" s="47"/>
    </row>
    <row r="103" spans="1:15" s="48" customFormat="1" ht="30" customHeight="1" thickBot="1" x14ac:dyDescent="0.35">
      <c r="A103" s="46"/>
      <c r="B103" s="88" t="s">
        <v>12</v>
      </c>
      <c r="C103" s="89"/>
      <c r="D103" s="89"/>
      <c r="E103" s="89"/>
      <c r="F103" s="89"/>
      <c r="G103" s="89"/>
      <c r="H103" s="90"/>
      <c r="I103" s="58" t="e">
        <f>SUM(#REF!)</f>
        <v>#REF!</v>
      </c>
      <c r="J103" s="55" t="s">
        <v>5</v>
      </c>
      <c r="K103" s="59"/>
      <c r="L103" s="36"/>
      <c r="M103" s="37"/>
      <c r="N103" s="47"/>
      <c r="O103" s="47"/>
    </row>
    <row r="104" spans="1:15" s="48" customFormat="1" ht="32.25" customHeight="1" x14ac:dyDescent="0.3">
      <c r="A104" s="46" t="s">
        <v>84</v>
      </c>
      <c r="B104" s="85" t="s">
        <v>45</v>
      </c>
      <c r="C104" s="86"/>
      <c r="D104" s="86"/>
      <c r="E104" s="86"/>
      <c r="F104" s="86"/>
      <c r="G104" s="86"/>
      <c r="H104" s="86"/>
      <c r="I104" s="86"/>
      <c r="J104" s="86"/>
      <c r="K104" s="87"/>
      <c r="L104" s="36"/>
      <c r="M104" s="37"/>
      <c r="N104" s="47"/>
      <c r="O104" s="47"/>
    </row>
    <row r="105" spans="1:15" s="48" customFormat="1" ht="32.25" customHeight="1" x14ac:dyDescent="0.3">
      <c r="A105" s="46"/>
      <c r="B105" s="162"/>
      <c r="C105" s="163"/>
      <c r="D105" s="163"/>
      <c r="E105" s="163"/>
      <c r="F105" s="163"/>
      <c r="G105" s="163"/>
      <c r="H105" s="163"/>
      <c r="I105" s="164"/>
      <c r="J105" s="164"/>
      <c r="K105" s="165"/>
      <c r="L105" s="36"/>
      <c r="M105" s="37"/>
      <c r="N105" s="47"/>
      <c r="O105" s="47"/>
    </row>
    <row r="106" spans="1:15" s="48" customFormat="1" ht="32.25" customHeight="1" thickBot="1" x14ac:dyDescent="0.35">
      <c r="A106" s="46"/>
      <c r="B106" s="88" t="s">
        <v>12</v>
      </c>
      <c r="C106" s="89"/>
      <c r="D106" s="89"/>
      <c r="E106" s="89"/>
      <c r="F106" s="89"/>
      <c r="G106" s="89"/>
      <c r="H106" s="90"/>
      <c r="I106" s="58" t="e">
        <f>SUM(#REF!)</f>
        <v>#REF!</v>
      </c>
      <c r="J106" s="55" t="s">
        <v>5</v>
      </c>
      <c r="K106" s="59"/>
      <c r="L106" s="36"/>
      <c r="M106" s="57"/>
      <c r="N106" s="47"/>
      <c r="O106" s="47"/>
    </row>
    <row r="107" spans="1:15" s="48" customFormat="1" ht="32.25" customHeight="1" x14ac:dyDescent="0.3">
      <c r="A107" s="46" t="s">
        <v>85</v>
      </c>
      <c r="B107" s="91" t="s">
        <v>46</v>
      </c>
      <c r="C107" s="92"/>
      <c r="D107" s="92"/>
      <c r="E107" s="92"/>
      <c r="F107" s="92"/>
      <c r="G107" s="92"/>
      <c r="H107" s="92"/>
      <c r="I107" s="92"/>
      <c r="J107" s="92"/>
      <c r="K107" s="93"/>
      <c r="L107" s="36"/>
      <c r="M107" s="37"/>
      <c r="N107" s="47"/>
      <c r="O107" s="47"/>
    </row>
    <row r="108" spans="1:15" s="48" customFormat="1" ht="32.25" customHeight="1" x14ac:dyDescent="0.3">
      <c r="A108" s="46"/>
      <c r="B108" s="162"/>
      <c r="C108" s="163"/>
      <c r="D108" s="163"/>
      <c r="E108" s="163"/>
      <c r="F108" s="163"/>
      <c r="G108" s="163"/>
      <c r="H108" s="163"/>
      <c r="I108" s="163"/>
      <c r="J108" s="163"/>
      <c r="K108" s="165"/>
      <c r="L108" s="36"/>
      <c r="M108" s="37"/>
      <c r="N108" s="47"/>
      <c r="O108" s="47"/>
    </row>
    <row r="109" spans="1:15" s="48" customFormat="1" ht="32.25" customHeight="1" thickBot="1" x14ac:dyDescent="0.35">
      <c r="A109" s="46"/>
      <c r="B109" s="88" t="s">
        <v>12</v>
      </c>
      <c r="C109" s="89"/>
      <c r="D109" s="89"/>
      <c r="E109" s="89"/>
      <c r="F109" s="89"/>
      <c r="G109" s="89"/>
      <c r="H109" s="90"/>
      <c r="I109" s="58" t="e">
        <f>SUM(#REF!)</f>
        <v>#REF!</v>
      </c>
      <c r="J109" s="55" t="s">
        <v>5</v>
      </c>
      <c r="K109" s="59"/>
      <c r="L109" s="36"/>
      <c r="M109" s="37"/>
      <c r="N109" s="47"/>
      <c r="O109" s="47"/>
    </row>
    <row r="110" spans="1:15" s="48" customFormat="1" ht="32.25" customHeight="1" x14ac:dyDescent="0.3">
      <c r="A110" s="46" t="s">
        <v>86</v>
      </c>
      <c r="B110" s="91" t="s">
        <v>55</v>
      </c>
      <c r="C110" s="92"/>
      <c r="D110" s="92"/>
      <c r="E110" s="92"/>
      <c r="F110" s="92"/>
      <c r="G110" s="92"/>
      <c r="H110" s="92"/>
      <c r="I110" s="92"/>
      <c r="J110" s="92"/>
      <c r="K110" s="93"/>
      <c r="L110" s="36"/>
      <c r="M110" s="37"/>
      <c r="N110" s="47"/>
      <c r="O110" s="47"/>
    </row>
    <row r="111" spans="1:15" s="48" customFormat="1" ht="32.25" customHeight="1" x14ac:dyDescent="0.3">
      <c r="A111" s="46"/>
      <c r="B111" s="162"/>
      <c r="C111" s="163"/>
      <c r="D111" s="163"/>
      <c r="E111" s="163"/>
      <c r="F111" s="163"/>
      <c r="G111" s="163"/>
      <c r="H111" s="163"/>
      <c r="I111" s="163"/>
      <c r="J111" s="163"/>
      <c r="K111" s="165"/>
      <c r="L111" s="36"/>
      <c r="M111" s="37"/>
      <c r="N111" s="47"/>
      <c r="O111" s="47"/>
    </row>
    <row r="112" spans="1:15" s="48" customFormat="1" ht="32.25" customHeight="1" thickBot="1" x14ac:dyDescent="0.35">
      <c r="A112" s="46"/>
      <c r="B112" s="88" t="s">
        <v>12</v>
      </c>
      <c r="C112" s="89"/>
      <c r="D112" s="89"/>
      <c r="E112" s="89"/>
      <c r="F112" s="89"/>
      <c r="G112" s="89"/>
      <c r="H112" s="90"/>
      <c r="I112" s="58" t="e">
        <f>SUM(#REF!)</f>
        <v>#REF!</v>
      </c>
      <c r="J112" s="55" t="s">
        <v>5</v>
      </c>
      <c r="K112" s="59"/>
      <c r="L112" s="36"/>
      <c r="M112" s="37"/>
      <c r="N112" s="47"/>
      <c r="O112" s="47"/>
    </row>
    <row r="113" spans="1:15" s="48" customFormat="1" ht="32.25" customHeight="1" x14ac:dyDescent="0.3">
      <c r="A113" s="46" t="s">
        <v>87</v>
      </c>
      <c r="B113" s="91" t="s">
        <v>61</v>
      </c>
      <c r="C113" s="92"/>
      <c r="D113" s="92"/>
      <c r="E113" s="92"/>
      <c r="F113" s="92"/>
      <c r="G113" s="92"/>
      <c r="H113" s="92"/>
      <c r="I113" s="92"/>
      <c r="J113" s="92"/>
      <c r="K113" s="93"/>
      <c r="L113" s="36"/>
      <c r="M113" s="37"/>
      <c r="N113" s="47"/>
      <c r="O113" s="47"/>
    </row>
    <row r="114" spans="1:15" s="37" customFormat="1" ht="32.25" customHeight="1" x14ac:dyDescent="0.2">
      <c r="A114" s="46"/>
      <c r="B114" s="61"/>
      <c r="C114" s="49"/>
      <c r="D114" s="50"/>
      <c r="E114" s="51"/>
      <c r="F114" s="51"/>
      <c r="G114" s="52"/>
      <c r="H114" s="53"/>
      <c r="I114" s="54"/>
      <c r="J114" s="55"/>
      <c r="K114" s="56"/>
      <c r="L114" s="36"/>
      <c r="M114" s="57"/>
      <c r="N114" s="57"/>
    </row>
    <row r="115" spans="1:15" s="37" customFormat="1" ht="32.25" customHeight="1" x14ac:dyDescent="0.2">
      <c r="A115" s="46"/>
      <c r="B115" s="61"/>
      <c r="C115" s="49"/>
      <c r="D115" s="50"/>
      <c r="E115" s="51"/>
      <c r="F115" s="51"/>
      <c r="G115" s="52"/>
      <c r="H115" s="53"/>
      <c r="I115" s="54"/>
      <c r="J115" s="55"/>
      <c r="K115" s="56"/>
      <c r="L115" s="36"/>
      <c r="M115" s="57"/>
      <c r="N115" s="57"/>
    </row>
    <row r="116" spans="1:15" s="48" customFormat="1" ht="32.25" customHeight="1" thickBot="1" x14ac:dyDescent="0.35">
      <c r="A116" s="46"/>
      <c r="B116" s="88" t="s">
        <v>12</v>
      </c>
      <c r="C116" s="89"/>
      <c r="D116" s="89"/>
      <c r="E116" s="89"/>
      <c r="F116" s="89"/>
      <c r="G116" s="89"/>
      <c r="H116" s="90"/>
      <c r="I116" s="58">
        <f>SUM(H114:H115)</f>
        <v>0</v>
      </c>
      <c r="J116" s="55" t="s">
        <v>5</v>
      </c>
      <c r="K116" s="59"/>
      <c r="L116" s="36"/>
      <c r="M116" s="37"/>
      <c r="N116" s="47"/>
      <c r="O116" s="47"/>
    </row>
    <row r="117" spans="1:15" s="48" customFormat="1" ht="32.25" customHeight="1" x14ac:dyDescent="0.3">
      <c r="A117" s="46" t="s">
        <v>88</v>
      </c>
      <c r="B117" s="91" t="s">
        <v>62</v>
      </c>
      <c r="C117" s="92"/>
      <c r="D117" s="92"/>
      <c r="E117" s="92"/>
      <c r="F117" s="92"/>
      <c r="G117" s="92"/>
      <c r="H117" s="92"/>
      <c r="I117" s="92"/>
      <c r="J117" s="92"/>
      <c r="K117" s="93"/>
      <c r="L117" s="36"/>
      <c r="M117" s="37"/>
      <c r="N117" s="47"/>
      <c r="O117" s="47"/>
    </row>
    <row r="118" spans="1:15" s="48" customFormat="1" ht="30" customHeight="1" thickBot="1" x14ac:dyDescent="0.35">
      <c r="A118" s="46"/>
      <c r="B118" s="88" t="s">
        <v>12</v>
      </c>
      <c r="C118" s="89"/>
      <c r="D118" s="89"/>
      <c r="E118" s="89"/>
      <c r="F118" s="89"/>
      <c r="G118" s="89"/>
      <c r="H118" s="90"/>
      <c r="I118" s="79" t="e">
        <f>SUM(#REF!)</f>
        <v>#REF!</v>
      </c>
      <c r="J118" s="80" t="s">
        <v>5</v>
      </c>
      <c r="K118" s="59"/>
      <c r="L118" s="36"/>
      <c r="M118" s="37"/>
      <c r="N118" s="47"/>
      <c r="O118" s="47"/>
    </row>
    <row r="119" spans="1:15" s="48" customFormat="1" ht="30" customHeight="1" x14ac:dyDescent="0.3">
      <c r="A119" s="46" t="s">
        <v>83</v>
      </c>
      <c r="B119" s="91" t="s">
        <v>90</v>
      </c>
      <c r="C119" s="92"/>
      <c r="D119" s="92"/>
      <c r="E119" s="92"/>
      <c r="F119" s="92"/>
      <c r="G119" s="92"/>
      <c r="H119" s="92"/>
      <c r="I119" s="92"/>
      <c r="J119" s="92"/>
      <c r="K119" s="93"/>
      <c r="L119" s="36"/>
      <c r="M119" s="37"/>
      <c r="N119" s="47"/>
      <c r="O119" s="47"/>
    </row>
    <row r="120" spans="1:15" s="48" customFormat="1" ht="30" customHeight="1" x14ac:dyDescent="0.3">
      <c r="A120" s="83"/>
      <c r="B120" s="81"/>
      <c r="C120" s="81"/>
      <c r="D120" s="81"/>
      <c r="E120" s="81"/>
      <c r="F120" s="81"/>
      <c r="G120" s="81"/>
      <c r="H120" s="81"/>
      <c r="I120" s="82"/>
      <c r="J120" s="82"/>
      <c r="K120" s="84"/>
      <c r="L120" s="36"/>
      <c r="M120" s="37"/>
      <c r="N120" s="47"/>
      <c r="O120" s="47"/>
    </row>
    <row r="121" spans="1:15" s="48" customFormat="1" ht="39.75" customHeight="1" x14ac:dyDescent="0.3">
      <c r="B121" s="36"/>
      <c r="C121" s="36"/>
      <c r="D121" s="36"/>
      <c r="E121" s="36"/>
      <c r="F121" s="36"/>
      <c r="G121" s="36"/>
      <c r="H121" s="36"/>
      <c r="I121" s="36"/>
      <c r="J121" s="60"/>
      <c r="K121" s="60"/>
      <c r="L121" s="36"/>
      <c r="M121" s="37"/>
      <c r="N121" s="47"/>
      <c r="O121" s="47"/>
    </row>
    <row r="122" spans="1:15" s="48" customFormat="1" ht="39.75" customHeight="1" x14ac:dyDescent="0.3">
      <c r="B122" s="36"/>
      <c r="C122" s="36"/>
      <c r="D122" s="36"/>
      <c r="E122" s="36"/>
      <c r="F122" s="36"/>
      <c r="G122" s="36"/>
      <c r="H122" s="36"/>
      <c r="I122" s="36"/>
      <c r="J122" s="60"/>
      <c r="K122" s="60"/>
      <c r="L122" s="36"/>
      <c r="M122" s="37"/>
      <c r="N122" s="47"/>
      <c r="O122" s="47"/>
    </row>
    <row r="123" spans="1:15" s="48" customFormat="1" ht="39.75" customHeight="1" x14ac:dyDescent="0.3">
      <c r="B123" s="36"/>
      <c r="C123" s="36"/>
      <c r="D123" s="36"/>
      <c r="E123" s="36"/>
      <c r="F123" s="36"/>
      <c r="G123" s="36"/>
      <c r="H123" s="36"/>
      <c r="I123" s="36"/>
      <c r="J123" s="60"/>
      <c r="K123" s="60"/>
      <c r="L123" s="36"/>
      <c r="M123" s="37"/>
      <c r="N123" s="47"/>
      <c r="O123" s="47"/>
    </row>
    <row r="124" spans="1:15" s="48" customFormat="1" ht="39.75" customHeight="1" x14ac:dyDescent="0.3">
      <c r="B124" s="36"/>
      <c r="C124" s="36"/>
      <c r="D124" s="36"/>
      <c r="E124" s="36"/>
      <c r="F124" s="36"/>
      <c r="G124" s="36"/>
      <c r="H124" s="36"/>
      <c r="I124" s="36"/>
      <c r="J124" s="60"/>
      <c r="K124" s="60"/>
      <c r="L124" s="36"/>
      <c r="M124" s="37"/>
      <c r="N124" s="47"/>
      <c r="O124" s="47"/>
    </row>
    <row r="125" spans="1:15" s="48" customFormat="1" ht="39.75" customHeight="1" x14ac:dyDescent="0.3">
      <c r="B125" s="36"/>
      <c r="C125" s="36"/>
      <c r="D125" s="36"/>
      <c r="E125" s="36"/>
      <c r="F125" s="36"/>
      <c r="G125" s="36"/>
      <c r="H125" s="36"/>
      <c r="I125" s="36"/>
      <c r="J125" s="60"/>
      <c r="K125" s="60"/>
      <c r="L125" s="36"/>
      <c r="M125" s="37"/>
      <c r="N125" s="47"/>
      <c r="O125" s="47"/>
    </row>
    <row r="126" spans="1:15" s="48" customFormat="1" ht="39.75" customHeight="1" x14ac:dyDescent="0.3">
      <c r="B126" s="36"/>
      <c r="C126" s="36"/>
      <c r="D126" s="36"/>
      <c r="E126" s="36"/>
      <c r="F126" s="36"/>
      <c r="G126" s="36"/>
      <c r="H126" s="36"/>
      <c r="I126" s="36"/>
      <c r="J126" s="60"/>
      <c r="K126" s="60"/>
      <c r="L126" s="36"/>
      <c r="M126" s="37"/>
      <c r="N126" s="47"/>
      <c r="O126" s="47"/>
    </row>
    <row r="127" spans="1:15" s="48" customFormat="1" ht="39.75" customHeight="1" x14ac:dyDescent="0.3">
      <c r="B127" s="36"/>
      <c r="C127" s="36"/>
      <c r="D127" s="36"/>
      <c r="E127" s="36"/>
      <c r="F127" s="36"/>
      <c r="G127" s="36"/>
      <c r="H127" s="36"/>
      <c r="I127" s="36"/>
      <c r="J127" s="60"/>
      <c r="K127" s="60"/>
      <c r="L127" s="36"/>
      <c r="M127" s="37"/>
      <c r="N127" s="47"/>
      <c r="O127" s="47"/>
    </row>
    <row r="128" spans="1:15" s="48" customFormat="1" ht="39.75" customHeight="1" x14ac:dyDescent="0.3">
      <c r="B128" s="36"/>
      <c r="C128" s="36"/>
      <c r="D128" s="36"/>
      <c r="E128" s="36"/>
      <c r="F128" s="36"/>
      <c r="G128" s="36"/>
      <c r="H128" s="36"/>
      <c r="I128" s="36"/>
      <c r="J128" s="60"/>
      <c r="K128" s="60"/>
      <c r="L128" s="36"/>
      <c r="M128" s="37"/>
      <c r="N128" s="47"/>
      <c r="O128" s="47"/>
    </row>
    <row r="129" spans="2:15" s="48" customFormat="1" ht="39.75" customHeight="1" x14ac:dyDescent="0.3">
      <c r="B129" s="36"/>
      <c r="C129" s="36"/>
      <c r="D129" s="36"/>
      <c r="E129" s="36"/>
      <c r="F129" s="36"/>
      <c r="G129" s="36"/>
      <c r="H129" s="36"/>
      <c r="I129" s="36"/>
      <c r="J129" s="60"/>
      <c r="K129" s="60"/>
      <c r="L129" s="36"/>
      <c r="M129" s="37"/>
      <c r="N129" s="47"/>
      <c r="O129" s="47"/>
    </row>
    <row r="130" spans="2:15" s="48" customFormat="1" ht="39.75" customHeight="1" x14ac:dyDescent="0.3">
      <c r="B130" s="36"/>
      <c r="C130" s="36"/>
      <c r="D130" s="36"/>
      <c r="E130" s="36"/>
      <c r="F130" s="36"/>
      <c r="G130" s="36"/>
      <c r="H130" s="36"/>
      <c r="I130" s="36"/>
      <c r="J130" s="60"/>
      <c r="K130" s="60"/>
      <c r="L130" s="36"/>
      <c r="M130" s="37"/>
      <c r="N130" s="47"/>
      <c r="O130" s="47"/>
    </row>
    <row r="131" spans="2:15" s="48" customFormat="1" ht="39.75" customHeight="1" x14ac:dyDescent="0.3">
      <c r="B131" s="36"/>
      <c r="C131" s="36"/>
      <c r="D131" s="36"/>
      <c r="E131" s="36"/>
      <c r="F131" s="36"/>
      <c r="G131" s="36"/>
      <c r="H131" s="36"/>
      <c r="I131" s="36"/>
      <c r="J131" s="60"/>
      <c r="K131" s="60"/>
      <c r="L131" s="36"/>
      <c r="M131" s="37"/>
      <c r="N131" s="47"/>
      <c r="O131" s="47"/>
    </row>
    <row r="132" spans="2:15" s="48" customFormat="1" ht="39.75" customHeight="1" x14ac:dyDescent="0.3">
      <c r="B132" s="36"/>
      <c r="C132" s="36"/>
      <c r="D132" s="36"/>
      <c r="E132" s="36"/>
      <c r="F132" s="36"/>
      <c r="G132" s="36"/>
      <c r="H132" s="36"/>
      <c r="I132" s="36"/>
      <c r="J132" s="60"/>
      <c r="K132" s="60"/>
      <c r="L132" s="36"/>
      <c r="M132" s="37"/>
      <c r="N132" s="47"/>
      <c r="O132" s="47"/>
    </row>
    <row r="133" spans="2:15" s="48" customFormat="1" ht="39.75" customHeight="1" x14ac:dyDescent="0.3">
      <c r="B133" s="36"/>
      <c r="C133" s="36"/>
      <c r="D133" s="36"/>
      <c r="E133" s="36"/>
      <c r="F133" s="36"/>
      <c r="G133" s="36"/>
      <c r="H133" s="36"/>
      <c r="I133" s="36"/>
      <c r="J133" s="60"/>
      <c r="K133" s="60"/>
      <c r="L133" s="36"/>
      <c r="M133" s="37"/>
      <c r="N133" s="47"/>
      <c r="O133" s="47"/>
    </row>
    <row r="134" spans="2:15" s="48" customFormat="1" ht="39.75" customHeight="1" x14ac:dyDescent="0.3">
      <c r="B134" s="36"/>
      <c r="C134" s="36"/>
      <c r="D134" s="36"/>
      <c r="E134" s="36"/>
      <c r="F134" s="36"/>
      <c r="G134" s="36"/>
      <c r="H134" s="36"/>
      <c r="I134" s="36"/>
      <c r="J134" s="60"/>
      <c r="K134" s="60"/>
      <c r="L134" s="36"/>
      <c r="M134" s="37"/>
      <c r="N134" s="47"/>
      <c r="O134" s="47"/>
    </row>
    <row r="135" spans="2:15" s="48" customFormat="1" ht="39.75" customHeight="1" x14ac:dyDescent="0.3">
      <c r="B135" s="36"/>
      <c r="C135" s="36"/>
      <c r="D135" s="36"/>
      <c r="E135" s="36"/>
      <c r="F135" s="36"/>
      <c r="G135" s="36"/>
      <c r="H135" s="36"/>
      <c r="I135" s="36"/>
      <c r="J135" s="60"/>
      <c r="K135" s="60"/>
      <c r="L135" s="36"/>
      <c r="M135" s="37"/>
      <c r="N135" s="47"/>
      <c r="O135" s="47"/>
    </row>
    <row r="136" spans="2:15" s="48" customFormat="1" ht="39.75" customHeight="1" x14ac:dyDescent="0.3">
      <c r="B136" s="36"/>
      <c r="C136" s="36"/>
      <c r="D136" s="36"/>
      <c r="E136" s="36"/>
      <c r="F136" s="36"/>
      <c r="G136" s="36"/>
      <c r="H136" s="36"/>
      <c r="I136" s="36"/>
      <c r="J136" s="60"/>
      <c r="K136" s="60"/>
      <c r="L136" s="36"/>
      <c r="M136" s="37"/>
      <c r="N136" s="47"/>
      <c r="O136" s="47"/>
    </row>
    <row r="137" spans="2:15" s="48" customFormat="1" ht="39.75" customHeight="1" x14ac:dyDescent="0.3">
      <c r="B137" s="36"/>
      <c r="C137" s="36"/>
      <c r="D137" s="36"/>
      <c r="E137" s="36"/>
      <c r="F137" s="36"/>
      <c r="G137" s="36"/>
      <c r="H137" s="36"/>
      <c r="I137" s="36"/>
      <c r="J137" s="60"/>
      <c r="K137" s="60"/>
      <c r="L137" s="36"/>
      <c r="M137" s="37"/>
      <c r="N137" s="47"/>
      <c r="O137" s="47"/>
    </row>
    <row r="138" spans="2:15" s="48" customFormat="1" ht="39.75" customHeight="1" x14ac:dyDescent="0.3">
      <c r="B138" s="36"/>
      <c r="C138" s="36"/>
      <c r="D138" s="36"/>
      <c r="E138" s="36"/>
      <c r="F138" s="36"/>
      <c r="G138" s="36"/>
      <c r="H138" s="36"/>
      <c r="I138" s="36"/>
      <c r="J138" s="60"/>
      <c r="K138" s="60"/>
      <c r="L138" s="36"/>
      <c r="M138" s="37"/>
      <c r="N138" s="47"/>
      <c r="O138" s="47"/>
    </row>
    <row r="139" spans="2:15" s="48" customFormat="1" ht="39.75" customHeight="1" x14ac:dyDescent="0.3">
      <c r="B139" s="36"/>
      <c r="C139" s="36"/>
      <c r="D139" s="36"/>
      <c r="E139" s="36"/>
      <c r="F139" s="36"/>
      <c r="G139" s="36"/>
      <c r="H139" s="36"/>
      <c r="I139" s="36"/>
      <c r="J139" s="60"/>
      <c r="K139" s="60"/>
      <c r="L139" s="36"/>
      <c r="M139" s="37"/>
      <c r="N139" s="47"/>
      <c r="O139" s="47"/>
    </row>
    <row r="140" spans="2:15" s="48" customFormat="1" ht="39.75" customHeight="1" x14ac:dyDescent="0.3">
      <c r="B140" s="36"/>
      <c r="C140" s="36"/>
      <c r="D140" s="36"/>
      <c r="E140" s="36"/>
      <c r="F140" s="36"/>
      <c r="G140" s="36"/>
      <c r="H140" s="36"/>
      <c r="I140" s="36"/>
      <c r="J140" s="60"/>
      <c r="K140" s="60"/>
      <c r="L140" s="36"/>
      <c r="M140" s="37"/>
      <c r="N140" s="47"/>
      <c r="O140" s="47"/>
    </row>
    <row r="141" spans="2:15" s="48" customFormat="1" ht="39.75" customHeight="1" x14ac:dyDescent="0.3">
      <c r="B141" s="36"/>
      <c r="C141" s="36"/>
      <c r="D141" s="36"/>
      <c r="E141" s="36"/>
      <c r="F141" s="36"/>
      <c r="G141" s="36"/>
      <c r="H141" s="36"/>
      <c r="I141" s="36"/>
      <c r="J141" s="60"/>
      <c r="K141" s="60"/>
      <c r="L141" s="36"/>
      <c r="M141" s="37"/>
      <c r="N141" s="47"/>
      <c r="O141" s="47"/>
    </row>
    <row r="142" spans="2:15" s="48" customFormat="1" ht="39.75" customHeight="1" x14ac:dyDescent="0.3">
      <c r="B142" s="36"/>
      <c r="C142" s="36"/>
      <c r="D142" s="36"/>
      <c r="E142" s="36"/>
      <c r="F142" s="36"/>
      <c r="G142" s="36"/>
      <c r="H142" s="36"/>
      <c r="I142" s="36"/>
      <c r="J142" s="60"/>
      <c r="K142" s="60"/>
      <c r="L142" s="36"/>
      <c r="M142" s="37"/>
      <c r="N142" s="47"/>
      <c r="O142" s="47"/>
    </row>
    <row r="143" spans="2:15" s="48" customFormat="1" ht="39.75" customHeight="1" x14ac:dyDescent="0.3">
      <c r="B143" s="36"/>
      <c r="C143" s="36"/>
      <c r="D143" s="36"/>
      <c r="E143" s="36"/>
      <c r="F143" s="36"/>
      <c r="G143" s="36"/>
      <c r="H143" s="36"/>
      <c r="I143" s="36"/>
      <c r="J143" s="60"/>
      <c r="K143" s="60"/>
      <c r="L143" s="36"/>
      <c r="M143" s="37"/>
      <c r="N143" s="47"/>
      <c r="O143" s="47"/>
    </row>
    <row r="144" spans="2:15" s="48" customFormat="1" ht="39.75" customHeight="1" x14ac:dyDescent="0.3">
      <c r="B144" s="36"/>
      <c r="C144" s="36"/>
      <c r="D144" s="36"/>
      <c r="E144" s="36"/>
      <c r="F144" s="36"/>
      <c r="G144" s="36"/>
      <c r="H144" s="36"/>
      <c r="I144" s="36"/>
      <c r="J144" s="60"/>
      <c r="K144" s="60"/>
      <c r="L144" s="36"/>
      <c r="M144" s="37"/>
      <c r="N144" s="47"/>
      <c r="O144" s="47"/>
    </row>
    <row r="145" spans="2:15" s="48" customFormat="1" ht="39.75" customHeight="1" x14ac:dyDescent="0.3">
      <c r="B145" s="36"/>
      <c r="C145" s="36"/>
      <c r="D145" s="36"/>
      <c r="E145" s="36"/>
      <c r="F145" s="36"/>
      <c r="G145" s="36"/>
      <c r="H145" s="36"/>
      <c r="I145" s="36"/>
      <c r="J145" s="60"/>
      <c r="K145" s="60"/>
      <c r="L145" s="36"/>
      <c r="M145" s="37"/>
      <c r="N145" s="47"/>
      <c r="O145" s="47"/>
    </row>
    <row r="146" spans="2:15" s="48" customFormat="1" ht="39.75" customHeight="1" x14ac:dyDescent="0.3">
      <c r="B146" s="36"/>
      <c r="C146" s="36"/>
      <c r="D146" s="36"/>
      <c r="E146" s="36"/>
      <c r="F146" s="36"/>
      <c r="G146" s="36"/>
      <c r="H146" s="36"/>
      <c r="I146" s="36"/>
      <c r="J146" s="60"/>
      <c r="K146" s="60"/>
      <c r="L146" s="36"/>
      <c r="M146" s="37"/>
      <c r="N146" s="47"/>
      <c r="O146" s="47"/>
    </row>
    <row r="147" spans="2:15" s="48" customFormat="1" ht="39.75" customHeight="1" x14ac:dyDescent="0.3">
      <c r="B147" s="36"/>
      <c r="C147" s="36"/>
      <c r="D147" s="36"/>
      <c r="E147" s="36"/>
      <c r="F147" s="36"/>
      <c r="G147" s="36"/>
      <c r="H147" s="36"/>
      <c r="I147" s="36"/>
      <c r="J147" s="60"/>
      <c r="K147" s="60"/>
      <c r="L147" s="36"/>
      <c r="M147" s="37"/>
      <c r="N147" s="47"/>
      <c r="O147" s="47"/>
    </row>
    <row r="148" spans="2:15" s="48" customFormat="1" ht="39.75" customHeight="1" x14ac:dyDescent="0.3">
      <c r="B148" s="36"/>
      <c r="C148" s="36"/>
      <c r="D148" s="36"/>
      <c r="E148" s="36"/>
      <c r="F148" s="36"/>
      <c r="G148" s="36"/>
      <c r="H148" s="36"/>
      <c r="I148" s="36"/>
      <c r="J148" s="60"/>
      <c r="K148" s="60"/>
      <c r="L148" s="36"/>
      <c r="M148" s="37"/>
      <c r="N148" s="47"/>
      <c r="O148" s="47"/>
    </row>
    <row r="149" spans="2:15" s="48" customFormat="1" ht="39.75" customHeight="1" x14ac:dyDescent="0.3">
      <c r="B149" s="36"/>
      <c r="C149" s="36"/>
      <c r="D149" s="36"/>
      <c r="E149" s="36"/>
      <c r="F149" s="36"/>
      <c r="G149" s="36"/>
      <c r="H149" s="36"/>
      <c r="I149" s="36"/>
      <c r="J149" s="60"/>
      <c r="K149" s="60"/>
      <c r="L149" s="36"/>
      <c r="M149" s="37"/>
      <c r="N149" s="47"/>
      <c r="O149" s="47"/>
    </row>
    <row r="150" spans="2:15" s="48" customFormat="1" ht="39.75" customHeight="1" x14ac:dyDescent="0.3">
      <c r="B150" s="36"/>
      <c r="C150" s="36"/>
      <c r="D150" s="36"/>
      <c r="E150" s="36"/>
      <c r="F150" s="36"/>
      <c r="G150" s="36"/>
      <c r="H150" s="36"/>
      <c r="I150" s="36"/>
      <c r="J150" s="60"/>
      <c r="K150" s="60"/>
      <c r="L150" s="36"/>
      <c r="M150" s="37"/>
      <c r="N150" s="47"/>
      <c r="O150" s="47"/>
    </row>
    <row r="151" spans="2:15" s="48" customFormat="1" ht="39.75" customHeight="1" x14ac:dyDescent="0.3">
      <c r="B151" s="36"/>
      <c r="C151" s="36"/>
      <c r="D151" s="36"/>
      <c r="E151" s="36"/>
      <c r="F151" s="36"/>
      <c r="G151" s="36"/>
      <c r="H151" s="36"/>
      <c r="I151" s="36"/>
      <c r="J151" s="60"/>
      <c r="K151" s="60"/>
      <c r="L151" s="36"/>
      <c r="M151" s="37"/>
      <c r="N151" s="47"/>
      <c r="O151" s="47"/>
    </row>
    <row r="152" spans="2:15" s="48" customFormat="1" ht="39.75" customHeight="1" x14ac:dyDescent="0.3">
      <c r="B152" s="36"/>
      <c r="C152" s="36"/>
      <c r="D152" s="36"/>
      <c r="E152" s="36"/>
      <c r="F152" s="36"/>
      <c r="G152" s="36"/>
      <c r="H152" s="36"/>
      <c r="I152" s="36"/>
      <c r="J152" s="60"/>
      <c r="K152" s="60"/>
      <c r="L152" s="36"/>
      <c r="M152" s="37"/>
      <c r="N152" s="47"/>
      <c r="O152" s="47"/>
    </row>
    <row r="153" spans="2:15" s="48" customFormat="1" ht="39.75" customHeight="1" x14ac:dyDescent="0.3">
      <c r="B153" s="36"/>
      <c r="C153" s="36"/>
      <c r="D153" s="36"/>
      <c r="E153" s="36"/>
      <c r="F153" s="36"/>
      <c r="G153" s="36"/>
      <c r="H153" s="36"/>
      <c r="I153" s="36"/>
      <c r="J153" s="60"/>
      <c r="K153" s="60"/>
      <c r="L153" s="36"/>
      <c r="M153" s="37"/>
      <c r="N153" s="47"/>
      <c r="O153" s="47"/>
    </row>
    <row r="154" spans="2:15" s="48" customFormat="1" ht="39.75" customHeight="1" x14ac:dyDescent="0.3">
      <c r="B154" s="36"/>
      <c r="C154" s="36"/>
      <c r="D154" s="36"/>
      <c r="E154" s="36"/>
      <c r="F154" s="36"/>
      <c r="G154" s="36"/>
      <c r="H154" s="36"/>
      <c r="I154" s="36"/>
      <c r="J154" s="60"/>
      <c r="K154" s="60"/>
      <c r="L154" s="36"/>
      <c r="M154" s="37"/>
      <c r="N154" s="47"/>
      <c r="O154" s="47"/>
    </row>
    <row r="155" spans="2:15" s="48" customFormat="1" ht="39.75" customHeight="1" x14ac:dyDescent="0.3">
      <c r="B155" s="36"/>
      <c r="C155" s="36"/>
      <c r="D155" s="36"/>
      <c r="E155" s="36"/>
      <c r="F155" s="36"/>
      <c r="G155" s="36"/>
      <c r="H155" s="36"/>
      <c r="I155" s="36"/>
      <c r="J155" s="60"/>
      <c r="K155" s="60"/>
      <c r="L155" s="36"/>
      <c r="M155" s="37"/>
      <c r="N155" s="47"/>
      <c r="O155" s="47"/>
    </row>
    <row r="156" spans="2:15" s="48" customFormat="1" ht="39.75" customHeight="1" x14ac:dyDescent="0.3">
      <c r="B156" s="36"/>
      <c r="C156" s="36"/>
      <c r="D156" s="36"/>
      <c r="E156" s="36"/>
      <c r="F156" s="36"/>
      <c r="G156" s="36"/>
      <c r="H156" s="36"/>
      <c r="I156" s="36"/>
      <c r="J156" s="60"/>
      <c r="K156" s="60"/>
      <c r="L156" s="36"/>
      <c r="M156" s="37"/>
      <c r="N156" s="47"/>
      <c r="O156" s="47"/>
    </row>
    <row r="157" spans="2:15" s="48" customFormat="1" ht="39.75" customHeight="1" x14ac:dyDescent="0.3">
      <c r="B157" s="36"/>
      <c r="C157" s="36"/>
      <c r="D157" s="36"/>
      <c r="E157" s="36"/>
      <c r="F157" s="36"/>
      <c r="G157" s="36"/>
      <c r="H157" s="36"/>
      <c r="I157" s="36"/>
      <c r="J157" s="60"/>
      <c r="K157" s="60"/>
      <c r="L157" s="36"/>
      <c r="M157" s="37"/>
      <c r="N157" s="47"/>
      <c r="O157" s="47"/>
    </row>
    <row r="158" spans="2:15" s="48" customFormat="1" ht="39.75" customHeight="1" x14ac:dyDescent="0.3">
      <c r="B158" s="36"/>
      <c r="C158" s="36"/>
      <c r="D158" s="36"/>
      <c r="E158" s="36"/>
      <c r="F158" s="36"/>
      <c r="G158" s="36"/>
      <c r="H158" s="36"/>
      <c r="I158" s="36"/>
      <c r="J158" s="60"/>
      <c r="K158" s="60"/>
      <c r="L158" s="36"/>
      <c r="M158" s="37"/>
      <c r="N158" s="47"/>
      <c r="O158" s="47"/>
    </row>
    <row r="159" spans="2:15" s="48" customFormat="1" ht="39.75" customHeight="1" x14ac:dyDescent="0.3">
      <c r="B159" s="36"/>
      <c r="C159" s="36"/>
      <c r="D159" s="36"/>
      <c r="E159" s="36"/>
      <c r="F159" s="36"/>
      <c r="G159" s="36"/>
      <c r="H159" s="36"/>
      <c r="I159" s="36"/>
      <c r="J159" s="60"/>
      <c r="K159" s="60"/>
      <c r="L159" s="36"/>
      <c r="M159" s="37"/>
      <c r="N159" s="47"/>
      <c r="O159" s="47"/>
    </row>
    <row r="160" spans="2:15" s="48" customFormat="1" ht="39.75" customHeight="1" x14ac:dyDescent="0.3">
      <c r="B160" s="36"/>
      <c r="C160" s="36"/>
      <c r="D160" s="36"/>
      <c r="E160" s="36"/>
      <c r="F160" s="36"/>
      <c r="G160" s="36"/>
      <c r="H160" s="36"/>
      <c r="I160" s="36"/>
      <c r="J160" s="60"/>
      <c r="K160" s="60"/>
      <c r="L160" s="36"/>
      <c r="M160" s="37"/>
      <c r="N160" s="47"/>
      <c r="O160" s="47"/>
    </row>
    <row r="161" spans="2:15" s="48" customFormat="1" ht="39.75" customHeight="1" x14ac:dyDescent="0.3">
      <c r="B161" s="36"/>
      <c r="C161" s="36"/>
      <c r="D161" s="36"/>
      <c r="E161" s="36"/>
      <c r="F161" s="36"/>
      <c r="G161" s="36"/>
      <c r="H161" s="36"/>
      <c r="I161" s="36"/>
      <c r="J161" s="60"/>
      <c r="K161" s="60"/>
      <c r="L161" s="36"/>
      <c r="M161" s="37"/>
      <c r="N161" s="47"/>
      <c r="O161" s="47"/>
    </row>
    <row r="162" spans="2:15" s="48" customFormat="1" ht="39.75" customHeight="1" x14ac:dyDescent="0.3">
      <c r="B162" s="36"/>
      <c r="C162" s="36"/>
      <c r="D162" s="36"/>
      <c r="E162" s="36"/>
      <c r="F162" s="36"/>
      <c r="G162" s="36"/>
      <c r="H162" s="36"/>
      <c r="I162" s="36"/>
      <c r="J162" s="60"/>
      <c r="K162" s="60"/>
      <c r="L162" s="36"/>
      <c r="M162" s="37"/>
      <c r="N162" s="47"/>
      <c r="O162" s="47"/>
    </row>
    <row r="163" spans="2:15" s="48" customFormat="1" ht="39.75" customHeight="1" x14ac:dyDescent="0.3">
      <c r="B163" s="36"/>
      <c r="C163" s="36"/>
      <c r="D163" s="36"/>
      <c r="E163" s="36"/>
      <c r="F163" s="36"/>
      <c r="G163" s="36"/>
      <c r="H163" s="36"/>
      <c r="I163" s="36"/>
      <c r="J163" s="60"/>
      <c r="K163" s="60"/>
      <c r="L163" s="36"/>
      <c r="M163" s="37"/>
      <c r="N163" s="47"/>
      <c r="O163" s="47"/>
    </row>
    <row r="164" spans="2:15" s="48" customFormat="1" ht="39.75" customHeight="1" x14ac:dyDescent="0.3">
      <c r="B164" s="36"/>
      <c r="C164" s="36"/>
      <c r="D164" s="36"/>
      <c r="E164" s="36"/>
      <c r="F164" s="36"/>
      <c r="G164" s="36"/>
      <c r="H164" s="36"/>
      <c r="I164" s="36"/>
      <c r="J164" s="60"/>
      <c r="K164" s="60"/>
      <c r="L164" s="36"/>
      <c r="M164" s="37"/>
      <c r="N164" s="47"/>
      <c r="O164" s="47"/>
    </row>
    <row r="165" spans="2:15" s="48" customFormat="1" ht="39.75" customHeight="1" x14ac:dyDescent="0.3">
      <c r="B165" s="36"/>
      <c r="C165" s="36"/>
      <c r="D165" s="36"/>
      <c r="E165" s="36"/>
      <c r="F165" s="36"/>
      <c r="G165" s="36"/>
      <c r="H165" s="36"/>
      <c r="I165" s="36"/>
      <c r="J165" s="60"/>
      <c r="K165" s="60"/>
      <c r="L165" s="36"/>
      <c r="M165" s="37"/>
      <c r="N165" s="47"/>
      <c r="O165" s="47"/>
    </row>
    <row r="166" spans="2:15" s="48" customFormat="1" ht="39.75" customHeight="1" x14ac:dyDescent="0.3">
      <c r="B166" s="36"/>
      <c r="C166" s="36"/>
      <c r="D166" s="36"/>
      <c r="E166" s="36"/>
      <c r="F166" s="36"/>
      <c r="G166" s="36"/>
      <c r="H166" s="36"/>
      <c r="I166" s="36"/>
      <c r="J166" s="60"/>
      <c r="K166" s="60"/>
      <c r="L166" s="36"/>
      <c r="M166" s="37"/>
      <c r="N166" s="47"/>
      <c r="O166" s="47"/>
    </row>
    <row r="167" spans="2:15" s="48" customFormat="1" ht="39.75" customHeight="1" x14ac:dyDescent="0.3">
      <c r="B167" s="36"/>
      <c r="C167" s="36"/>
      <c r="D167" s="36"/>
      <c r="E167" s="36"/>
      <c r="F167" s="36"/>
      <c r="G167" s="36"/>
      <c r="H167" s="36"/>
      <c r="I167" s="36"/>
      <c r="J167" s="60"/>
      <c r="K167" s="60"/>
      <c r="L167" s="36"/>
      <c r="M167" s="37"/>
      <c r="N167" s="47"/>
      <c r="O167" s="47"/>
    </row>
    <row r="168" spans="2:15" s="48" customFormat="1" ht="39.75" customHeight="1" x14ac:dyDescent="0.3">
      <c r="B168" s="36"/>
      <c r="C168" s="36"/>
      <c r="D168" s="36"/>
      <c r="E168" s="36"/>
      <c r="F168" s="36"/>
      <c r="G168" s="36"/>
      <c r="H168" s="36"/>
      <c r="I168" s="36"/>
      <c r="J168" s="60"/>
      <c r="K168" s="60"/>
      <c r="L168" s="36"/>
      <c r="M168" s="37"/>
      <c r="N168" s="47"/>
      <c r="O168" s="47"/>
    </row>
    <row r="169" spans="2:15" s="48" customFormat="1" ht="39.75" customHeight="1" x14ac:dyDescent="0.3">
      <c r="B169" s="36"/>
      <c r="C169" s="36"/>
      <c r="D169" s="36"/>
      <c r="E169" s="36"/>
      <c r="F169" s="36"/>
      <c r="G169" s="36"/>
      <c r="H169" s="36"/>
      <c r="I169" s="36"/>
      <c r="J169" s="60"/>
      <c r="K169" s="60"/>
      <c r="L169" s="36"/>
      <c r="M169" s="37"/>
      <c r="N169" s="47"/>
      <c r="O169" s="47"/>
    </row>
    <row r="170" spans="2:15" s="48" customFormat="1" ht="39.75" customHeight="1" x14ac:dyDescent="0.3">
      <c r="B170" s="36"/>
      <c r="C170" s="36"/>
      <c r="D170" s="36"/>
      <c r="E170" s="36"/>
      <c r="F170" s="36"/>
      <c r="G170" s="36"/>
      <c r="H170" s="36"/>
      <c r="I170" s="36"/>
      <c r="J170" s="60"/>
      <c r="K170" s="60"/>
      <c r="L170" s="36"/>
      <c r="M170" s="37"/>
      <c r="N170" s="47"/>
      <c r="O170" s="47"/>
    </row>
    <row r="171" spans="2:15" s="48" customFormat="1" ht="39.75" customHeight="1" x14ac:dyDescent="0.3">
      <c r="B171" s="36"/>
      <c r="C171" s="36"/>
      <c r="D171" s="36"/>
      <c r="E171" s="36"/>
      <c r="F171" s="36"/>
      <c r="G171" s="36"/>
      <c r="H171" s="36"/>
      <c r="I171" s="36"/>
      <c r="J171" s="60"/>
      <c r="K171" s="60"/>
      <c r="L171" s="36"/>
      <c r="M171" s="37"/>
      <c r="N171" s="47"/>
      <c r="O171" s="47"/>
    </row>
    <row r="172" spans="2:15" s="48" customFormat="1" ht="39.75" customHeight="1" x14ac:dyDescent="0.3">
      <c r="B172" s="36"/>
      <c r="C172" s="36"/>
      <c r="D172" s="36"/>
      <c r="E172" s="36"/>
      <c r="F172" s="36"/>
      <c r="G172" s="36"/>
      <c r="H172" s="36"/>
      <c r="I172" s="36"/>
      <c r="J172" s="60"/>
      <c r="K172" s="60"/>
      <c r="L172" s="36"/>
      <c r="M172" s="37"/>
      <c r="N172" s="47"/>
      <c r="O172" s="47"/>
    </row>
    <row r="173" spans="2:15" s="48" customFormat="1" ht="39.75" customHeight="1" x14ac:dyDescent="0.3">
      <c r="B173" s="36"/>
      <c r="C173" s="36"/>
      <c r="D173" s="36"/>
      <c r="E173" s="36"/>
      <c r="F173" s="36"/>
      <c r="G173" s="36"/>
      <c r="H173" s="36"/>
      <c r="I173" s="36"/>
      <c r="J173" s="60"/>
      <c r="K173" s="60"/>
      <c r="L173" s="36"/>
      <c r="M173" s="37"/>
      <c r="N173" s="47"/>
      <c r="O173" s="47"/>
    </row>
    <row r="174" spans="2:15" s="48" customFormat="1" ht="39.75" customHeight="1" x14ac:dyDescent="0.3">
      <c r="B174" s="36"/>
      <c r="C174" s="36"/>
      <c r="D174" s="36"/>
      <c r="E174" s="36"/>
      <c r="F174" s="36"/>
      <c r="G174" s="36"/>
      <c r="H174" s="36"/>
      <c r="I174" s="36"/>
      <c r="J174" s="60"/>
      <c r="K174" s="60"/>
      <c r="L174" s="36"/>
      <c r="M174" s="37"/>
      <c r="N174" s="47"/>
      <c r="O174" s="47"/>
    </row>
    <row r="175" spans="2:15" s="48" customFormat="1" ht="39.75" customHeight="1" x14ac:dyDescent="0.3">
      <c r="B175" s="36"/>
      <c r="C175" s="36"/>
      <c r="D175" s="36"/>
      <c r="E175" s="36"/>
      <c r="F175" s="36"/>
      <c r="G175" s="36"/>
      <c r="H175" s="36"/>
      <c r="I175" s="36"/>
      <c r="J175" s="60"/>
      <c r="K175" s="60"/>
      <c r="L175" s="36"/>
      <c r="M175" s="37"/>
      <c r="N175" s="47"/>
      <c r="O175" s="47"/>
    </row>
    <row r="176" spans="2:15" s="48" customFormat="1" ht="39.75" customHeight="1" x14ac:dyDescent="0.3">
      <c r="B176" s="36"/>
      <c r="C176" s="36"/>
      <c r="D176" s="36"/>
      <c r="E176" s="36"/>
      <c r="F176" s="36"/>
      <c r="G176" s="36"/>
      <c r="H176" s="36"/>
      <c r="I176" s="36"/>
      <c r="J176" s="60"/>
      <c r="K176" s="60"/>
      <c r="L176" s="36"/>
      <c r="M176" s="37"/>
      <c r="N176" s="47"/>
      <c r="O176" s="47"/>
    </row>
    <row r="177" spans="2:15" s="48" customFormat="1" ht="39.75" customHeight="1" x14ac:dyDescent="0.3">
      <c r="B177" s="36"/>
      <c r="C177" s="36"/>
      <c r="D177" s="36"/>
      <c r="E177" s="36"/>
      <c r="F177" s="36"/>
      <c r="G177" s="36"/>
      <c r="H177" s="36"/>
      <c r="I177" s="36"/>
      <c r="J177" s="60"/>
      <c r="K177" s="60"/>
      <c r="L177" s="36"/>
      <c r="M177" s="37"/>
      <c r="N177" s="47"/>
      <c r="O177" s="47"/>
    </row>
    <row r="178" spans="2:15" s="48" customFormat="1" ht="39.75" customHeight="1" x14ac:dyDescent="0.3">
      <c r="B178" s="36"/>
      <c r="C178" s="36"/>
      <c r="D178" s="36"/>
      <c r="E178" s="36"/>
      <c r="F178" s="36"/>
      <c r="G178" s="36"/>
      <c r="H178" s="36"/>
      <c r="I178" s="36"/>
      <c r="J178" s="60"/>
      <c r="K178" s="60"/>
      <c r="L178" s="36"/>
      <c r="M178" s="37"/>
      <c r="N178" s="47"/>
      <c r="O178" s="47"/>
    </row>
    <row r="179" spans="2:15" s="48" customFormat="1" ht="39.75" customHeight="1" x14ac:dyDescent="0.3">
      <c r="B179" s="36"/>
      <c r="C179" s="36"/>
      <c r="D179" s="36"/>
      <c r="E179" s="36"/>
      <c r="F179" s="36"/>
      <c r="G179" s="36"/>
      <c r="H179" s="36"/>
      <c r="I179" s="36"/>
      <c r="J179" s="60"/>
      <c r="K179" s="60"/>
      <c r="L179" s="36"/>
      <c r="M179" s="37"/>
      <c r="N179" s="47"/>
      <c r="O179" s="47"/>
    </row>
    <row r="180" spans="2:15" s="48" customFormat="1" ht="39.75" customHeight="1" x14ac:dyDescent="0.3">
      <c r="B180" s="36"/>
      <c r="C180" s="36"/>
      <c r="D180" s="36"/>
      <c r="E180" s="36"/>
      <c r="F180" s="36"/>
      <c r="G180" s="36"/>
      <c r="H180" s="36"/>
      <c r="I180" s="36"/>
      <c r="J180" s="60"/>
      <c r="K180" s="60"/>
      <c r="L180" s="36"/>
      <c r="M180" s="37"/>
      <c r="N180" s="47"/>
      <c r="O180" s="47"/>
    </row>
    <row r="181" spans="2:15" s="48" customFormat="1" ht="39.75" customHeight="1" x14ac:dyDescent="0.3">
      <c r="B181" s="36"/>
      <c r="C181" s="36"/>
      <c r="D181" s="36"/>
      <c r="E181" s="36"/>
      <c r="F181" s="36"/>
      <c r="G181" s="36"/>
      <c r="H181" s="36"/>
      <c r="I181" s="36"/>
      <c r="J181" s="60"/>
      <c r="K181" s="60"/>
      <c r="L181" s="36"/>
      <c r="M181" s="37"/>
      <c r="N181" s="47"/>
      <c r="O181" s="47"/>
    </row>
    <row r="182" spans="2:15" s="48" customFormat="1" ht="39.75" customHeight="1" x14ac:dyDescent="0.3">
      <c r="B182" s="36"/>
      <c r="C182" s="36"/>
      <c r="D182" s="36"/>
      <c r="E182" s="36"/>
      <c r="F182" s="36"/>
      <c r="G182" s="36"/>
      <c r="H182" s="36"/>
      <c r="I182" s="36"/>
      <c r="J182" s="60"/>
      <c r="K182" s="60"/>
      <c r="L182" s="36"/>
      <c r="M182" s="37"/>
      <c r="N182" s="47"/>
      <c r="O182" s="47"/>
    </row>
    <row r="183" spans="2:15" s="48" customFormat="1" ht="39.75" customHeight="1" x14ac:dyDescent="0.3">
      <c r="B183" s="36"/>
      <c r="C183" s="36"/>
      <c r="D183" s="36"/>
      <c r="E183" s="36"/>
      <c r="F183" s="36"/>
      <c r="G183" s="36"/>
      <c r="H183" s="36"/>
      <c r="I183" s="36"/>
      <c r="J183" s="60"/>
      <c r="K183" s="60"/>
      <c r="L183" s="36"/>
      <c r="M183" s="37"/>
      <c r="N183" s="47"/>
      <c r="O183" s="47"/>
    </row>
    <row r="184" spans="2:15" s="48" customFormat="1" ht="39.75" customHeight="1" x14ac:dyDescent="0.3">
      <c r="B184" s="36"/>
      <c r="C184" s="36"/>
      <c r="D184" s="36"/>
      <c r="E184" s="36"/>
      <c r="F184" s="36"/>
      <c r="G184" s="36"/>
      <c r="H184" s="36"/>
      <c r="I184" s="36"/>
      <c r="J184" s="60"/>
      <c r="K184" s="60"/>
      <c r="L184" s="36"/>
      <c r="M184" s="37"/>
      <c r="N184" s="47"/>
      <c r="O184" s="47"/>
    </row>
    <row r="185" spans="2:15" s="48" customFormat="1" ht="39.75" customHeight="1" x14ac:dyDescent="0.3">
      <c r="B185" s="36"/>
      <c r="C185" s="36"/>
      <c r="D185" s="36"/>
      <c r="E185" s="36"/>
      <c r="F185" s="36"/>
      <c r="G185" s="36"/>
      <c r="H185" s="36"/>
      <c r="I185" s="36"/>
      <c r="J185" s="60"/>
      <c r="K185" s="60"/>
      <c r="L185" s="36"/>
      <c r="M185" s="37"/>
      <c r="N185" s="47"/>
      <c r="O185" s="47"/>
    </row>
    <row r="186" spans="2:15" s="48" customFormat="1" ht="39.75" customHeight="1" x14ac:dyDescent="0.3">
      <c r="B186" s="36"/>
      <c r="C186" s="36"/>
      <c r="D186" s="36"/>
      <c r="E186" s="36"/>
      <c r="F186" s="36"/>
      <c r="G186" s="36"/>
      <c r="H186" s="36"/>
      <c r="I186" s="36"/>
      <c r="J186" s="60"/>
      <c r="K186" s="60"/>
      <c r="L186" s="36"/>
      <c r="M186" s="37"/>
      <c r="N186" s="47"/>
      <c r="O186" s="47"/>
    </row>
    <row r="187" spans="2:15" s="48" customFormat="1" ht="39.75" customHeight="1" x14ac:dyDescent="0.3">
      <c r="B187" s="36"/>
      <c r="C187" s="36"/>
      <c r="D187" s="36"/>
      <c r="E187" s="36"/>
      <c r="F187" s="36"/>
      <c r="G187" s="36"/>
      <c r="H187" s="36"/>
      <c r="I187" s="36"/>
      <c r="J187" s="60"/>
      <c r="K187" s="60"/>
      <c r="L187" s="36"/>
      <c r="M187" s="37"/>
      <c r="N187" s="47"/>
      <c r="O187" s="47"/>
    </row>
    <row r="188" spans="2:15" s="48" customFormat="1" ht="39.75" customHeight="1" x14ac:dyDescent="0.3">
      <c r="B188" s="36"/>
      <c r="C188" s="36"/>
      <c r="D188" s="36"/>
      <c r="E188" s="36"/>
      <c r="F188" s="36"/>
      <c r="G188" s="36"/>
      <c r="H188" s="36"/>
      <c r="I188" s="36"/>
      <c r="J188" s="60"/>
      <c r="K188" s="60"/>
      <c r="L188" s="36"/>
      <c r="M188" s="37"/>
      <c r="N188" s="47"/>
      <c r="O188" s="47"/>
    </row>
    <row r="189" spans="2:15" s="48" customFormat="1" ht="39.75" customHeight="1" x14ac:dyDescent="0.3">
      <c r="B189" s="36"/>
      <c r="C189" s="36"/>
      <c r="D189" s="36"/>
      <c r="E189" s="36"/>
      <c r="F189" s="36"/>
      <c r="G189" s="36"/>
      <c r="H189" s="36"/>
      <c r="I189" s="36"/>
      <c r="J189" s="60"/>
      <c r="K189" s="60"/>
      <c r="L189" s="36"/>
      <c r="M189" s="37"/>
      <c r="N189" s="47"/>
      <c r="O189" s="47"/>
    </row>
    <row r="190" spans="2:15" s="48" customFormat="1" ht="39.75" customHeight="1" x14ac:dyDescent="0.3">
      <c r="B190" s="36"/>
      <c r="C190" s="36"/>
      <c r="D190" s="36"/>
      <c r="E190" s="36"/>
      <c r="F190" s="36"/>
      <c r="G190" s="36"/>
      <c r="H190" s="36"/>
      <c r="I190" s="36"/>
      <c r="J190" s="60"/>
      <c r="K190" s="60"/>
      <c r="L190" s="36"/>
      <c r="M190" s="37"/>
      <c r="N190" s="47"/>
      <c r="O190" s="47"/>
    </row>
    <row r="191" spans="2:15" s="48" customFormat="1" ht="39.75" customHeight="1" x14ac:dyDescent="0.3">
      <c r="B191" s="36"/>
      <c r="C191" s="36"/>
      <c r="D191" s="36"/>
      <c r="E191" s="36"/>
      <c r="F191" s="36"/>
      <c r="G191" s="36"/>
      <c r="H191" s="36"/>
      <c r="I191" s="36"/>
      <c r="J191" s="60"/>
      <c r="K191" s="60"/>
      <c r="L191" s="36"/>
      <c r="M191" s="37"/>
      <c r="N191" s="47"/>
      <c r="O191" s="47"/>
    </row>
    <row r="192" spans="2:15" s="48" customFormat="1" ht="39.75" customHeight="1" x14ac:dyDescent="0.3">
      <c r="B192" s="36"/>
      <c r="C192" s="36"/>
      <c r="D192" s="36"/>
      <c r="E192" s="36"/>
      <c r="F192" s="36"/>
      <c r="G192" s="36"/>
      <c r="H192" s="36"/>
      <c r="I192" s="36"/>
      <c r="J192" s="60"/>
      <c r="K192" s="60"/>
      <c r="L192" s="36"/>
      <c r="M192" s="37"/>
      <c r="N192" s="47"/>
      <c r="O192" s="47"/>
    </row>
    <row r="193" spans="2:15" s="48" customFormat="1" ht="39.75" customHeight="1" x14ac:dyDescent="0.3">
      <c r="B193" s="36"/>
      <c r="C193" s="36"/>
      <c r="D193" s="36"/>
      <c r="E193" s="36"/>
      <c r="F193" s="36"/>
      <c r="G193" s="36"/>
      <c r="H193" s="36"/>
      <c r="I193" s="36"/>
      <c r="J193" s="60"/>
      <c r="K193" s="60"/>
      <c r="L193" s="36"/>
      <c r="M193" s="37"/>
      <c r="N193" s="47"/>
      <c r="O193" s="47"/>
    </row>
    <row r="194" spans="2:15" s="48" customFormat="1" ht="39.75" customHeight="1" x14ac:dyDescent="0.3">
      <c r="B194" s="36"/>
      <c r="C194" s="36"/>
      <c r="D194" s="36"/>
      <c r="E194" s="36"/>
      <c r="F194" s="36"/>
      <c r="G194" s="36"/>
      <c r="H194" s="36"/>
      <c r="I194" s="36"/>
      <c r="J194" s="60"/>
      <c r="K194" s="60"/>
      <c r="L194" s="36"/>
      <c r="M194" s="37"/>
      <c r="N194" s="47"/>
      <c r="O194" s="47"/>
    </row>
    <row r="195" spans="2:15" s="48" customFormat="1" ht="39.75" customHeight="1" x14ac:dyDescent="0.3">
      <c r="B195" s="36"/>
      <c r="C195" s="36"/>
      <c r="D195" s="36"/>
      <c r="E195" s="36"/>
      <c r="F195" s="36"/>
      <c r="G195" s="36"/>
      <c r="H195" s="36"/>
      <c r="I195" s="36"/>
      <c r="J195" s="60"/>
      <c r="K195" s="60"/>
      <c r="L195" s="36"/>
      <c r="M195" s="37"/>
      <c r="N195" s="47"/>
      <c r="O195" s="47"/>
    </row>
    <row r="196" spans="2:15" s="48" customFormat="1" ht="39.75" customHeight="1" x14ac:dyDescent="0.3">
      <c r="B196" s="36"/>
      <c r="C196" s="36"/>
      <c r="D196" s="36"/>
      <c r="E196" s="36"/>
      <c r="F196" s="36"/>
      <c r="G196" s="36"/>
      <c r="H196" s="36"/>
      <c r="I196" s="36"/>
      <c r="J196" s="60"/>
      <c r="K196" s="60"/>
      <c r="L196" s="36"/>
      <c r="M196" s="37"/>
      <c r="N196" s="47"/>
      <c r="O196" s="47"/>
    </row>
    <row r="197" spans="2:15" s="48" customFormat="1" ht="39.75" customHeight="1" x14ac:dyDescent="0.3">
      <c r="B197" s="36"/>
      <c r="C197" s="36"/>
      <c r="D197" s="36"/>
      <c r="E197" s="36"/>
      <c r="F197" s="36"/>
      <c r="G197" s="36"/>
      <c r="H197" s="36"/>
      <c r="I197" s="36"/>
      <c r="J197" s="60"/>
      <c r="K197" s="60"/>
      <c r="L197" s="36"/>
      <c r="M197" s="37"/>
      <c r="N197" s="47"/>
      <c r="O197" s="47"/>
    </row>
    <row r="198" spans="2:15" s="48" customFormat="1" ht="39.75" customHeight="1" x14ac:dyDescent="0.3">
      <c r="B198" s="36"/>
      <c r="C198" s="36"/>
      <c r="D198" s="36"/>
      <c r="E198" s="36"/>
      <c r="F198" s="36"/>
      <c r="G198" s="36"/>
      <c r="H198" s="36"/>
      <c r="I198" s="36"/>
      <c r="J198" s="60"/>
      <c r="K198" s="60"/>
      <c r="L198" s="36"/>
      <c r="M198" s="37"/>
      <c r="N198" s="47"/>
      <c r="O198" s="47"/>
    </row>
    <row r="199" spans="2:15" s="48" customFormat="1" ht="39.75" customHeight="1" x14ac:dyDescent="0.3">
      <c r="B199" s="36"/>
      <c r="C199" s="36"/>
      <c r="D199" s="36"/>
      <c r="E199" s="36"/>
      <c r="F199" s="36"/>
      <c r="G199" s="36"/>
      <c r="H199" s="36"/>
      <c r="I199" s="36"/>
      <c r="J199" s="60"/>
      <c r="K199" s="60"/>
      <c r="L199" s="36"/>
      <c r="M199" s="37"/>
      <c r="N199" s="47"/>
      <c r="O199" s="47"/>
    </row>
    <row r="200" spans="2:15" s="48" customFormat="1" ht="39.75" customHeight="1" x14ac:dyDescent="0.3">
      <c r="B200" s="36"/>
      <c r="C200" s="36"/>
      <c r="D200" s="36"/>
      <c r="E200" s="36"/>
      <c r="F200" s="36"/>
      <c r="G200" s="36"/>
      <c r="H200" s="36"/>
      <c r="I200" s="36"/>
      <c r="J200" s="60"/>
      <c r="K200" s="60"/>
      <c r="L200" s="36"/>
      <c r="M200" s="37"/>
      <c r="N200" s="47"/>
      <c r="O200" s="47"/>
    </row>
    <row r="201" spans="2:15" s="48" customFormat="1" ht="39.75" customHeight="1" x14ac:dyDescent="0.3">
      <c r="B201" s="36"/>
      <c r="C201" s="36"/>
      <c r="D201" s="36"/>
      <c r="E201" s="36"/>
      <c r="F201" s="36"/>
      <c r="G201" s="36"/>
      <c r="H201" s="36"/>
      <c r="I201" s="36"/>
      <c r="J201" s="60"/>
      <c r="K201" s="60"/>
      <c r="L201" s="36"/>
      <c r="M201" s="37"/>
      <c r="N201" s="47"/>
      <c r="O201" s="47"/>
    </row>
    <row r="202" spans="2:15" s="48" customFormat="1" ht="39.75" customHeight="1" x14ac:dyDescent="0.3">
      <c r="B202" s="36"/>
      <c r="C202" s="36"/>
      <c r="D202" s="36"/>
      <c r="E202" s="36"/>
      <c r="F202" s="36"/>
      <c r="G202" s="36"/>
      <c r="H202" s="36"/>
      <c r="I202" s="36"/>
      <c r="J202" s="60"/>
      <c r="K202" s="60"/>
      <c r="L202" s="36"/>
      <c r="M202" s="37"/>
      <c r="N202" s="47"/>
      <c r="O202" s="47"/>
    </row>
    <row r="203" spans="2:15" s="48" customFormat="1" ht="39.75" customHeight="1" x14ac:dyDescent="0.3">
      <c r="B203" s="36"/>
      <c r="C203" s="36"/>
      <c r="D203" s="36"/>
      <c r="E203" s="36"/>
      <c r="F203" s="36"/>
      <c r="G203" s="36"/>
      <c r="H203" s="36"/>
      <c r="I203" s="36"/>
      <c r="J203" s="60"/>
      <c r="K203" s="60"/>
      <c r="L203" s="36"/>
      <c r="M203" s="37"/>
      <c r="N203" s="47"/>
      <c r="O203" s="47"/>
    </row>
    <row r="204" spans="2:15" s="48" customFormat="1" ht="39.75" customHeight="1" x14ac:dyDescent="0.3">
      <c r="B204" s="36"/>
      <c r="C204" s="36"/>
      <c r="D204" s="36"/>
      <c r="E204" s="36"/>
      <c r="F204" s="36"/>
      <c r="G204" s="36"/>
      <c r="H204" s="36"/>
      <c r="I204" s="36"/>
      <c r="J204" s="60"/>
      <c r="K204" s="60"/>
      <c r="L204" s="36"/>
      <c r="M204" s="37"/>
      <c r="N204" s="47"/>
      <c r="O204" s="47"/>
    </row>
    <row r="205" spans="2:15" s="48" customFormat="1" ht="39.75" customHeight="1" x14ac:dyDescent="0.3">
      <c r="B205" s="36"/>
      <c r="C205" s="36"/>
      <c r="D205" s="36"/>
      <c r="E205" s="36"/>
      <c r="F205" s="36"/>
      <c r="G205" s="36"/>
      <c r="H205" s="36"/>
      <c r="I205" s="36"/>
      <c r="J205" s="60"/>
      <c r="K205" s="60"/>
      <c r="L205" s="36"/>
      <c r="M205" s="37"/>
      <c r="N205" s="47"/>
      <c r="O205" s="47"/>
    </row>
    <row r="206" spans="2:15" s="48" customFormat="1" ht="39.75" customHeight="1" x14ac:dyDescent="0.3">
      <c r="B206" s="36"/>
      <c r="C206" s="36"/>
      <c r="D206" s="36"/>
      <c r="E206" s="36"/>
      <c r="F206" s="36"/>
      <c r="G206" s="36"/>
      <c r="H206" s="36"/>
      <c r="I206" s="36"/>
      <c r="J206" s="60"/>
      <c r="K206" s="60"/>
      <c r="L206" s="36"/>
      <c r="M206" s="37"/>
      <c r="N206" s="47"/>
      <c r="O206" s="47"/>
    </row>
    <row r="207" spans="2:15" s="48" customFormat="1" ht="39.75" customHeight="1" x14ac:dyDescent="0.3">
      <c r="B207" s="36"/>
      <c r="C207" s="36"/>
      <c r="D207" s="36"/>
      <c r="E207" s="36"/>
      <c r="F207" s="36"/>
      <c r="G207" s="36"/>
      <c r="H207" s="36"/>
      <c r="I207" s="36"/>
      <c r="J207" s="60"/>
      <c r="K207" s="60"/>
      <c r="L207" s="36"/>
      <c r="M207" s="37"/>
      <c r="N207" s="47"/>
      <c r="O207" s="47"/>
    </row>
    <row r="208" spans="2:15" s="48" customFormat="1" ht="39.75" customHeight="1" x14ac:dyDescent="0.3">
      <c r="B208" s="36"/>
      <c r="C208" s="36"/>
      <c r="D208" s="36"/>
      <c r="E208" s="36"/>
      <c r="F208" s="36"/>
      <c r="G208" s="36"/>
      <c r="H208" s="36"/>
      <c r="I208" s="36"/>
      <c r="J208" s="60"/>
      <c r="K208" s="60"/>
      <c r="L208" s="36"/>
      <c r="M208" s="37"/>
      <c r="N208" s="47"/>
      <c r="O208" s="47"/>
    </row>
    <row r="209" spans="2:15" s="48" customFormat="1" ht="39.75" customHeight="1" x14ac:dyDescent="0.3">
      <c r="B209" s="36"/>
      <c r="C209" s="36"/>
      <c r="D209" s="36"/>
      <c r="E209" s="36"/>
      <c r="F209" s="36"/>
      <c r="G209" s="36"/>
      <c r="H209" s="36"/>
      <c r="I209" s="36"/>
      <c r="J209" s="60"/>
      <c r="K209" s="60"/>
      <c r="L209" s="36"/>
      <c r="M209" s="37"/>
      <c r="N209" s="47"/>
      <c r="O209" s="47"/>
    </row>
    <row r="210" spans="2:15" s="48" customFormat="1" ht="39.75" customHeight="1" x14ac:dyDescent="0.3">
      <c r="B210" s="36"/>
      <c r="C210" s="36"/>
      <c r="D210" s="36"/>
      <c r="E210" s="36"/>
      <c r="F210" s="36"/>
      <c r="G210" s="36"/>
      <c r="H210" s="36"/>
      <c r="I210" s="36"/>
      <c r="J210" s="60"/>
      <c r="K210" s="60"/>
      <c r="L210" s="36"/>
      <c r="M210" s="37"/>
      <c r="N210" s="47"/>
      <c r="O210" s="47"/>
    </row>
    <row r="211" spans="2:15" s="48" customFormat="1" ht="39.75" customHeight="1" x14ac:dyDescent="0.3">
      <c r="B211" s="36"/>
      <c r="C211" s="36"/>
      <c r="D211" s="36"/>
      <c r="E211" s="36"/>
      <c r="F211" s="36"/>
      <c r="G211" s="36"/>
      <c r="H211" s="36"/>
      <c r="I211" s="36"/>
      <c r="J211" s="60"/>
      <c r="K211" s="60"/>
      <c r="L211" s="36"/>
      <c r="M211" s="37"/>
      <c r="N211" s="47"/>
      <c r="O211" s="47"/>
    </row>
    <row r="212" spans="2:15" s="48" customFormat="1" ht="39.75" customHeight="1" x14ac:dyDescent="0.3">
      <c r="B212" s="36"/>
      <c r="C212" s="36"/>
      <c r="D212" s="36"/>
      <c r="E212" s="36"/>
      <c r="F212" s="36"/>
      <c r="G212" s="36"/>
      <c r="H212" s="36"/>
      <c r="I212" s="36"/>
      <c r="J212" s="60"/>
      <c r="K212" s="60"/>
      <c r="L212" s="36"/>
      <c r="M212" s="37"/>
      <c r="N212" s="47"/>
      <c r="O212" s="47"/>
    </row>
    <row r="213" spans="2:15" s="48" customFormat="1" ht="39.75" customHeight="1" x14ac:dyDescent="0.3">
      <c r="B213" s="36"/>
      <c r="C213" s="36"/>
      <c r="D213" s="36"/>
      <c r="E213" s="36"/>
      <c r="F213" s="36"/>
      <c r="G213" s="36"/>
      <c r="H213" s="36"/>
      <c r="I213" s="36"/>
      <c r="J213" s="60"/>
      <c r="K213" s="60"/>
      <c r="L213" s="36"/>
      <c r="M213" s="37"/>
      <c r="N213" s="47"/>
      <c r="O213" s="47"/>
    </row>
    <row r="214" spans="2:15" s="48" customFormat="1" ht="39.75" customHeight="1" x14ac:dyDescent="0.3">
      <c r="B214" s="36"/>
      <c r="C214" s="36"/>
      <c r="D214" s="36"/>
      <c r="E214" s="36"/>
      <c r="F214" s="36"/>
      <c r="G214" s="36"/>
      <c r="H214" s="36"/>
      <c r="I214" s="36"/>
      <c r="J214" s="60"/>
      <c r="K214" s="60"/>
      <c r="L214" s="36"/>
      <c r="M214" s="37"/>
      <c r="N214" s="47"/>
      <c r="O214" s="47"/>
    </row>
    <row r="215" spans="2:15" s="48" customFormat="1" ht="39.75" customHeight="1" x14ac:dyDescent="0.3">
      <c r="B215" s="36"/>
      <c r="C215" s="36"/>
      <c r="D215" s="36"/>
      <c r="E215" s="36"/>
      <c r="F215" s="36"/>
      <c r="G215" s="36"/>
      <c r="H215" s="36"/>
      <c r="I215" s="36"/>
      <c r="J215" s="60"/>
      <c r="K215" s="60"/>
      <c r="L215" s="36"/>
      <c r="M215" s="37"/>
      <c r="N215" s="47"/>
      <c r="O215" s="47"/>
    </row>
    <row r="216" spans="2:15" s="48" customFormat="1" ht="39.75" customHeight="1" x14ac:dyDescent="0.3">
      <c r="B216" s="36"/>
      <c r="C216" s="36"/>
      <c r="D216" s="36"/>
      <c r="E216" s="36"/>
      <c r="F216" s="36"/>
      <c r="G216" s="36"/>
      <c r="H216" s="36"/>
      <c r="I216" s="36"/>
      <c r="J216" s="60"/>
      <c r="K216" s="60"/>
      <c r="L216" s="36"/>
      <c r="M216" s="37"/>
      <c r="N216" s="47"/>
      <c r="O216" s="47"/>
    </row>
    <row r="217" spans="2:15" s="48" customFormat="1" ht="39.75" customHeight="1" x14ac:dyDescent="0.3">
      <c r="B217" s="36"/>
      <c r="C217" s="36"/>
      <c r="D217" s="36"/>
      <c r="E217" s="36"/>
      <c r="F217" s="36"/>
      <c r="G217" s="36"/>
      <c r="H217" s="36"/>
      <c r="I217" s="36"/>
      <c r="J217" s="60"/>
      <c r="K217" s="60"/>
      <c r="L217" s="36"/>
      <c r="M217" s="37"/>
      <c r="N217" s="47"/>
      <c r="O217" s="47"/>
    </row>
    <row r="218" spans="2:15" s="48" customFormat="1" ht="39.75" customHeight="1" x14ac:dyDescent="0.3">
      <c r="B218" s="36"/>
      <c r="C218" s="36"/>
      <c r="D218" s="36"/>
      <c r="E218" s="36"/>
      <c r="F218" s="36"/>
      <c r="G218" s="36"/>
      <c r="H218" s="36"/>
      <c r="I218" s="36"/>
      <c r="J218" s="60"/>
      <c r="K218" s="60"/>
      <c r="L218" s="36"/>
      <c r="M218" s="37"/>
      <c r="N218" s="47"/>
      <c r="O218" s="47"/>
    </row>
    <row r="219" spans="2:15" s="48" customFormat="1" ht="39.75" customHeight="1" x14ac:dyDescent="0.3">
      <c r="B219" s="36"/>
      <c r="C219" s="36"/>
      <c r="D219" s="36"/>
      <c r="E219" s="36"/>
      <c r="F219" s="36"/>
      <c r="G219" s="36"/>
      <c r="H219" s="36"/>
      <c r="I219" s="36"/>
      <c r="J219" s="60"/>
      <c r="K219" s="60"/>
      <c r="L219" s="36"/>
      <c r="M219" s="37"/>
      <c r="N219" s="47"/>
      <c r="O219" s="47"/>
    </row>
    <row r="220" spans="2:15" s="48" customFormat="1" ht="39.75" customHeight="1" x14ac:dyDescent="0.3">
      <c r="B220" s="36"/>
      <c r="C220" s="36"/>
      <c r="D220" s="36"/>
      <c r="E220" s="36"/>
      <c r="F220" s="36"/>
      <c r="G220" s="36"/>
      <c r="H220" s="36"/>
      <c r="I220" s="36"/>
      <c r="J220" s="60"/>
      <c r="K220" s="60"/>
      <c r="L220" s="36"/>
      <c r="M220" s="37"/>
      <c r="N220" s="47"/>
      <c r="O220" s="47"/>
    </row>
    <row r="221" spans="2:15" s="48" customFormat="1" ht="39.75" customHeight="1" x14ac:dyDescent="0.3">
      <c r="B221" s="36"/>
      <c r="C221" s="36"/>
      <c r="D221" s="36"/>
      <c r="E221" s="36"/>
      <c r="F221" s="36"/>
      <c r="G221" s="36"/>
      <c r="H221" s="36"/>
      <c r="I221" s="36"/>
      <c r="J221" s="60"/>
      <c r="K221" s="60"/>
      <c r="L221" s="36"/>
      <c r="M221" s="37"/>
      <c r="N221" s="47"/>
      <c r="O221" s="47"/>
    </row>
    <row r="222" spans="2:15" s="48" customFormat="1" ht="39.75" customHeight="1" x14ac:dyDescent="0.3">
      <c r="B222" s="36"/>
      <c r="C222" s="36"/>
      <c r="D222" s="36"/>
      <c r="E222" s="36"/>
      <c r="F222" s="36"/>
      <c r="G222" s="36"/>
      <c r="H222" s="36"/>
      <c r="I222" s="36"/>
      <c r="J222" s="60"/>
      <c r="K222" s="60"/>
      <c r="L222" s="36"/>
      <c r="M222" s="37"/>
      <c r="N222" s="47"/>
      <c r="O222" s="47"/>
    </row>
    <row r="223" spans="2:15" s="48" customFormat="1" ht="39.75" customHeight="1" x14ac:dyDescent="0.3">
      <c r="B223" s="36"/>
      <c r="C223" s="36"/>
      <c r="D223" s="36"/>
      <c r="E223" s="36"/>
      <c r="F223" s="36"/>
      <c r="G223" s="36"/>
      <c r="H223" s="36"/>
      <c r="I223" s="36"/>
      <c r="J223" s="60"/>
      <c r="K223" s="60"/>
      <c r="L223" s="36"/>
      <c r="M223" s="37"/>
      <c r="N223" s="47"/>
      <c r="O223" s="47"/>
    </row>
    <row r="224" spans="2:15" s="48" customFormat="1" ht="39.75" customHeight="1" x14ac:dyDescent="0.3">
      <c r="B224" s="36"/>
      <c r="C224" s="36"/>
      <c r="D224" s="36"/>
      <c r="E224" s="36"/>
      <c r="F224" s="36"/>
      <c r="G224" s="36"/>
      <c r="H224" s="36"/>
      <c r="I224" s="36"/>
      <c r="J224" s="60"/>
      <c r="K224" s="60"/>
      <c r="L224" s="36"/>
      <c r="M224" s="37"/>
      <c r="N224" s="47"/>
      <c r="O224" s="47"/>
    </row>
    <row r="225" spans="2:15" s="48" customFormat="1" ht="39.75" customHeight="1" x14ac:dyDescent="0.3">
      <c r="B225" s="36"/>
      <c r="C225" s="36"/>
      <c r="D225" s="36"/>
      <c r="E225" s="36"/>
      <c r="F225" s="36"/>
      <c r="G225" s="36"/>
      <c r="H225" s="36"/>
      <c r="I225" s="36"/>
      <c r="J225" s="60"/>
      <c r="K225" s="60"/>
      <c r="L225" s="36"/>
      <c r="M225" s="37"/>
      <c r="N225" s="47"/>
      <c r="O225" s="47"/>
    </row>
    <row r="226" spans="2:15" s="48" customFormat="1" ht="39.75" customHeight="1" x14ac:dyDescent="0.3">
      <c r="B226" s="36"/>
      <c r="C226" s="36"/>
      <c r="D226" s="36"/>
      <c r="E226" s="36"/>
      <c r="F226" s="36"/>
      <c r="G226" s="36"/>
      <c r="H226" s="36"/>
      <c r="I226" s="36"/>
      <c r="J226" s="60"/>
      <c r="K226" s="60"/>
      <c r="L226" s="36"/>
      <c r="M226" s="37"/>
      <c r="N226" s="47"/>
      <c r="O226" s="47"/>
    </row>
    <row r="227" spans="2:15" s="48" customFormat="1" ht="39.75" customHeight="1" x14ac:dyDescent="0.3">
      <c r="B227" s="36"/>
      <c r="C227" s="36"/>
      <c r="D227" s="36"/>
      <c r="E227" s="36"/>
      <c r="F227" s="36"/>
      <c r="G227" s="36"/>
      <c r="H227" s="36"/>
      <c r="I227" s="36"/>
      <c r="J227" s="60"/>
      <c r="K227" s="60"/>
      <c r="L227" s="36"/>
      <c r="M227" s="37"/>
      <c r="N227" s="47"/>
      <c r="O227" s="47"/>
    </row>
    <row r="228" spans="2:15" s="48" customFormat="1" ht="39.75" customHeight="1" x14ac:dyDescent="0.3">
      <c r="B228" s="36"/>
      <c r="C228" s="36"/>
      <c r="D228" s="36"/>
      <c r="E228" s="36"/>
      <c r="F228" s="36"/>
      <c r="G228" s="36"/>
      <c r="H228" s="36"/>
      <c r="I228" s="36"/>
      <c r="J228" s="60"/>
      <c r="K228" s="60"/>
      <c r="L228" s="36"/>
      <c r="M228" s="37"/>
      <c r="N228" s="47"/>
      <c r="O228" s="47"/>
    </row>
    <row r="229" spans="2:15" s="48" customFormat="1" ht="39.75" customHeight="1" x14ac:dyDescent="0.3">
      <c r="B229" s="36"/>
      <c r="C229" s="36"/>
      <c r="D229" s="36"/>
      <c r="E229" s="36"/>
      <c r="F229" s="36"/>
      <c r="G229" s="36"/>
      <c r="H229" s="36"/>
      <c r="I229" s="36"/>
      <c r="J229" s="60"/>
      <c r="K229" s="60"/>
      <c r="L229" s="36"/>
      <c r="M229" s="37"/>
      <c r="N229" s="47"/>
      <c r="O229" s="47"/>
    </row>
    <row r="230" spans="2:15" s="48" customFormat="1" ht="39.75" customHeight="1" x14ac:dyDescent="0.3">
      <c r="B230" s="36"/>
      <c r="C230" s="36"/>
      <c r="D230" s="36"/>
      <c r="E230" s="36"/>
      <c r="F230" s="36"/>
      <c r="G230" s="36"/>
      <c r="H230" s="36"/>
      <c r="I230" s="36"/>
      <c r="J230" s="60"/>
      <c r="K230" s="60"/>
      <c r="L230" s="36"/>
      <c r="M230" s="37"/>
      <c r="N230" s="47"/>
      <c r="O230" s="47"/>
    </row>
    <row r="231" spans="2:15" s="48" customFormat="1" ht="39.75" customHeight="1" x14ac:dyDescent="0.3">
      <c r="B231" s="36"/>
      <c r="C231" s="36"/>
      <c r="D231" s="36"/>
      <c r="E231" s="36"/>
      <c r="F231" s="36"/>
      <c r="G231" s="36"/>
      <c r="H231" s="36"/>
      <c r="I231" s="36"/>
      <c r="J231" s="60"/>
      <c r="K231" s="60"/>
      <c r="L231" s="36"/>
      <c r="M231" s="37"/>
      <c r="N231" s="47"/>
      <c r="O231" s="47"/>
    </row>
    <row r="232" spans="2:15" s="48" customFormat="1" ht="39.75" customHeight="1" x14ac:dyDescent="0.3">
      <c r="B232" s="36"/>
      <c r="C232" s="36"/>
      <c r="D232" s="36"/>
      <c r="E232" s="36"/>
      <c r="F232" s="36"/>
      <c r="G232" s="36"/>
      <c r="H232" s="36"/>
      <c r="I232" s="36"/>
      <c r="J232" s="60"/>
      <c r="K232" s="60"/>
      <c r="L232" s="36"/>
      <c r="M232" s="37"/>
      <c r="N232" s="47"/>
      <c r="O232" s="47"/>
    </row>
    <row r="233" spans="2:15" s="48" customFormat="1" ht="39.75" customHeight="1" x14ac:dyDescent="0.3">
      <c r="B233" s="36"/>
      <c r="C233" s="36"/>
      <c r="D233" s="36"/>
      <c r="E233" s="36"/>
      <c r="F233" s="36"/>
      <c r="G233" s="36"/>
      <c r="H233" s="36"/>
      <c r="I233" s="36"/>
      <c r="J233" s="60"/>
      <c r="K233" s="60"/>
      <c r="L233" s="36"/>
      <c r="M233" s="37"/>
      <c r="N233" s="47"/>
      <c r="O233" s="47"/>
    </row>
    <row r="234" spans="2:15" s="48" customFormat="1" ht="39.75" customHeight="1" x14ac:dyDescent="0.3">
      <c r="B234" s="36"/>
      <c r="C234" s="36"/>
      <c r="D234" s="36"/>
      <c r="E234" s="36"/>
      <c r="F234" s="36"/>
      <c r="G234" s="36"/>
      <c r="H234" s="36"/>
      <c r="I234" s="36"/>
      <c r="J234" s="60"/>
      <c r="K234" s="60"/>
      <c r="L234" s="36"/>
      <c r="M234" s="37"/>
      <c r="N234" s="47"/>
      <c r="O234" s="47"/>
    </row>
    <row r="235" spans="2:15" s="48" customFormat="1" ht="39.75" customHeight="1" x14ac:dyDescent="0.3">
      <c r="B235" s="36"/>
      <c r="C235" s="36"/>
      <c r="D235" s="36"/>
      <c r="E235" s="36"/>
      <c r="F235" s="36"/>
      <c r="G235" s="36"/>
      <c r="H235" s="36"/>
      <c r="I235" s="36"/>
      <c r="J235" s="60"/>
      <c r="K235" s="60"/>
      <c r="L235" s="36"/>
      <c r="M235" s="37"/>
      <c r="N235" s="47"/>
      <c r="O235" s="47"/>
    </row>
    <row r="236" spans="2:15" s="48" customFormat="1" ht="39.75" customHeight="1" x14ac:dyDescent="0.3">
      <c r="B236" s="36"/>
      <c r="C236" s="36"/>
      <c r="D236" s="36"/>
      <c r="E236" s="36"/>
      <c r="F236" s="36"/>
      <c r="G236" s="36"/>
      <c r="H236" s="36"/>
      <c r="I236" s="36"/>
      <c r="J236" s="60"/>
      <c r="K236" s="60"/>
      <c r="L236" s="36"/>
      <c r="M236" s="37"/>
      <c r="N236" s="47"/>
      <c r="O236" s="47"/>
    </row>
    <row r="237" spans="2:15" s="48" customFormat="1" ht="39.75" customHeight="1" x14ac:dyDescent="0.3">
      <c r="B237" s="36"/>
      <c r="C237" s="36"/>
      <c r="D237" s="36"/>
      <c r="E237" s="36"/>
      <c r="F237" s="36"/>
      <c r="G237" s="36"/>
      <c r="H237" s="36"/>
      <c r="I237" s="36"/>
      <c r="J237" s="60"/>
      <c r="K237" s="60"/>
      <c r="L237" s="36"/>
      <c r="M237" s="37"/>
      <c r="N237" s="47"/>
      <c r="O237" s="47"/>
    </row>
    <row r="238" spans="2:15" s="48" customFormat="1" ht="39.75" customHeight="1" x14ac:dyDescent="0.3">
      <c r="B238" s="36"/>
      <c r="C238" s="36"/>
      <c r="D238" s="36"/>
      <c r="E238" s="36"/>
      <c r="F238" s="36"/>
      <c r="G238" s="36"/>
      <c r="H238" s="36"/>
      <c r="I238" s="36"/>
      <c r="J238" s="60"/>
      <c r="K238" s="60"/>
      <c r="L238" s="36"/>
      <c r="M238" s="37"/>
      <c r="N238" s="47"/>
      <c r="O238" s="47"/>
    </row>
    <row r="239" spans="2:15" s="48" customFormat="1" ht="39.75" customHeight="1" x14ac:dyDescent="0.3">
      <c r="B239" s="36"/>
      <c r="C239" s="36"/>
      <c r="D239" s="36"/>
      <c r="E239" s="36"/>
      <c r="F239" s="36"/>
      <c r="G239" s="36"/>
      <c r="H239" s="36"/>
      <c r="I239" s="36"/>
      <c r="J239" s="60"/>
      <c r="K239" s="60"/>
      <c r="L239" s="36"/>
      <c r="M239" s="37"/>
      <c r="N239" s="47"/>
      <c r="O239" s="47"/>
    </row>
    <row r="240" spans="2:15" s="48" customFormat="1" ht="39.75" customHeight="1" x14ac:dyDescent="0.3">
      <c r="B240" s="36"/>
      <c r="C240" s="36"/>
      <c r="D240" s="36"/>
      <c r="E240" s="36"/>
      <c r="F240" s="36"/>
      <c r="G240" s="36"/>
      <c r="H240" s="36"/>
      <c r="I240" s="36"/>
      <c r="J240" s="60"/>
      <c r="K240" s="60"/>
      <c r="L240" s="36"/>
      <c r="M240" s="37"/>
      <c r="N240" s="47"/>
      <c r="O240" s="47"/>
    </row>
    <row r="241" spans="2:15" s="48" customFormat="1" ht="39.75" customHeight="1" x14ac:dyDescent="0.3">
      <c r="B241" s="36"/>
      <c r="C241" s="36"/>
      <c r="D241" s="36"/>
      <c r="E241" s="36"/>
      <c r="F241" s="36"/>
      <c r="G241" s="36"/>
      <c r="H241" s="36"/>
      <c r="I241" s="36"/>
      <c r="J241" s="60"/>
      <c r="K241" s="60"/>
      <c r="L241" s="36"/>
      <c r="M241" s="37"/>
      <c r="N241" s="47"/>
      <c r="O241" s="47"/>
    </row>
    <row r="242" spans="2:15" s="48" customFormat="1" ht="39.75" customHeight="1" x14ac:dyDescent="0.3">
      <c r="B242" s="36"/>
      <c r="C242" s="36"/>
      <c r="D242" s="36"/>
      <c r="E242" s="36"/>
      <c r="F242" s="36"/>
      <c r="G242" s="36"/>
      <c r="H242" s="36"/>
      <c r="I242" s="36"/>
      <c r="J242" s="60"/>
      <c r="K242" s="60"/>
      <c r="L242" s="36"/>
      <c r="M242" s="37"/>
      <c r="N242" s="47"/>
      <c r="O242" s="47"/>
    </row>
    <row r="243" spans="2:15" s="48" customFormat="1" ht="39.75" customHeight="1" x14ac:dyDescent="0.3">
      <c r="B243" s="36"/>
      <c r="C243" s="36"/>
      <c r="D243" s="36"/>
      <c r="E243" s="36"/>
      <c r="F243" s="36"/>
      <c r="G243" s="36"/>
      <c r="H243" s="36"/>
      <c r="I243" s="36"/>
      <c r="J243" s="60"/>
      <c r="K243" s="60"/>
      <c r="L243" s="36"/>
      <c r="M243" s="37"/>
      <c r="N243" s="47"/>
      <c r="O243" s="47"/>
    </row>
    <row r="244" spans="2:15" s="48" customFormat="1" ht="39.75" customHeight="1" x14ac:dyDescent="0.3">
      <c r="B244" s="36"/>
      <c r="C244" s="36"/>
      <c r="D244" s="36"/>
      <c r="E244" s="36"/>
      <c r="F244" s="36"/>
      <c r="G244" s="36"/>
      <c r="H244" s="36"/>
      <c r="I244" s="36"/>
      <c r="J244" s="60"/>
      <c r="K244" s="60"/>
      <c r="L244" s="36"/>
      <c r="M244" s="37"/>
      <c r="N244" s="47"/>
      <c r="O244" s="47"/>
    </row>
    <row r="245" spans="2:15" s="48" customFormat="1" ht="39.75" customHeight="1" x14ac:dyDescent="0.3">
      <c r="B245" s="36"/>
      <c r="C245" s="36"/>
      <c r="D245" s="36"/>
      <c r="E245" s="36"/>
      <c r="F245" s="36"/>
      <c r="G245" s="36"/>
      <c r="H245" s="36"/>
      <c r="I245" s="36"/>
      <c r="J245" s="60"/>
      <c r="K245" s="60"/>
      <c r="L245" s="36"/>
      <c r="M245" s="37"/>
      <c r="N245" s="47"/>
      <c r="O245" s="47"/>
    </row>
    <row r="246" spans="2:15" s="48" customFormat="1" ht="39.75" customHeight="1" x14ac:dyDescent="0.3">
      <c r="B246" s="36"/>
      <c r="C246" s="36"/>
      <c r="D246" s="36"/>
      <c r="E246" s="36"/>
      <c r="F246" s="36"/>
      <c r="G246" s="36"/>
      <c r="H246" s="36"/>
      <c r="I246" s="36"/>
      <c r="J246" s="60"/>
      <c r="K246" s="60"/>
      <c r="L246" s="36"/>
      <c r="M246" s="37"/>
      <c r="N246" s="47"/>
      <c r="O246" s="47"/>
    </row>
    <row r="247" spans="2:15" s="48" customFormat="1" ht="39.75" customHeight="1" x14ac:dyDescent="0.3">
      <c r="B247" s="36"/>
      <c r="C247" s="36"/>
      <c r="D247" s="36"/>
      <c r="E247" s="36"/>
      <c r="F247" s="36"/>
      <c r="G247" s="36"/>
      <c r="H247" s="36"/>
      <c r="I247" s="36"/>
      <c r="J247" s="60"/>
      <c r="K247" s="60"/>
      <c r="L247" s="36"/>
      <c r="M247" s="37"/>
      <c r="N247" s="47"/>
      <c r="O247" s="47"/>
    </row>
    <row r="248" spans="2:15" s="48" customFormat="1" ht="39.75" customHeight="1" x14ac:dyDescent="0.3">
      <c r="B248" s="36"/>
      <c r="C248" s="36"/>
      <c r="D248" s="36"/>
      <c r="E248" s="36"/>
      <c r="F248" s="36"/>
      <c r="G248" s="36"/>
      <c r="H248" s="36"/>
      <c r="I248" s="36"/>
      <c r="J248" s="60"/>
      <c r="K248" s="60"/>
      <c r="L248" s="36"/>
      <c r="M248" s="37"/>
      <c r="N248" s="47"/>
      <c r="O248" s="47"/>
    </row>
    <row r="249" spans="2:15" s="48" customFormat="1" ht="39.75" customHeight="1" x14ac:dyDescent="0.3">
      <c r="B249" s="36"/>
      <c r="C249" s="36"/>
      <c r="D249" s="36"/>
      <c r="E249" s="36"/>
      <c r="F249" s="36"/>
      <c r="G249" s="36"/>
      <c r="H249" s="36"/>
      <c r="I249" s="36"/>
      <c r="J249" s="60"/>
      <c r="K249" s="60"/>
      <c r="L249" s="36"/>
      <c r="M249" s="37"/>
      <c r="N249" s="47"/>
      <c r="O249" s="47"/>
    </row>
    <row r="250" spans="2:15" s="48" customFormat="1" ht="39.75" customHeight="1" x14ac:dyDescent="0.3">
      <c r="B250" s="36"/>
      <c r="C250" s="36"/>
      <c r="D250" s="36"/>
      <c r="E250" s="36"/>
      <c r="F250" s="36"/>
      <c r="G250" s="36"/>
      <c r="H250" s="36"/>
      <c r="I250" s="36"/>
      <c r="J250" s="60"/>
      <c r="K250" s="60"/>
      <c r="L250" s="36"/>
      <c r="M250" s="37"/>
      <c r="N250" s="47"/>
      <c r="O250" s="47"/>
    </row>
    <row r="251" spans="2:15" s="48" customFormat="1" ht="39.75" customHeight="1" x14ac:dyDescent="0.3">
      <c r="B251" s="36"/>
      <c r="C251" s="36"/>
      <c r="D251" s="36"/>
      <c r="E251" s="36"/>
      <c r="F251" s="36"/>
      <c r="G251" s="36"/>
      <c r="H251" s="36"/>
      <c r="I251" s="36"/>
      <c r="J251" s="60"/>
      <c r="K251" s="60"/>
      <c r="L251" s="36"/>
      <c r="M251" s="37"/>
      <c r="N251" s="47"/>
      <c r="O251" s="47"/>
    </row>
    <row r="252" spans="2:15" s="48" customFormat="1" ht="39.75" customHeight="1" x14ac:dyDescent="0.3">
      <c r="B252" s="36"/>
      <c r="C252" s="36"/>
      <c r="D252" s="36"/>
      <c r="E252" s="36"/>
      <c r="F252" s="36"/>
      <c r="G252" s="36"/>
      <c r="H252" s="36"/>
      <c r="I252" s="36"/>
      <c r="J252" s="60"/>
      <c r="K252" s="60"/>
      <c r="L252" s="36"/>
      <c r="M252" s="37"/>
      <c r="N252" s="47"/>
      <c r="O252" s="47"/>
    </row>
    <row r="253" spans="2:15" s="48" customFormat="1" ht="39.75" customHeight="1" x14ac:dyDescent="0.3">
      <c r="B253" s="36"/>
      <c r="C253" s="36"/>
      <c r="D253" s="36"/>
      <c r="E253" s="36"/>
      <c r="F253" s="36"/>
      <c r="G253" s="36"/>
      <c r="H253" s="36"/>
      <c r="I253" s="36"/>
      <c r="J253" s="60"/>
      <c r="K253" s="60"/>
      <c r="L253" s="36"/>
      <c r="M253" s="37"/>
      <c r="N253" s="47"/>
      <c r="O253" s="47"/>
    </row>
    <row r="254" spans="2:15" s="48" customFormat="1" ht="39.75" customHeight="1" x14ac:dyDescent="0.3">
      <c r="B254" s="36"/>
      <c r="C254" s="36"/>
      <c r="D254" s="36"/>
      <c r="E254" s="36"/>
      <c r="F254" s="36"/>
      <c r="G254" s="36"/>
      <c r="H254" s="36"/>
      <c r="I254" s="36"/>
      <c r="J254" s="60"/>
      <c r="K254" s="60"/>
      <c r="L254" s="36"/>
      <c r="M254" s="37"/>
      <c r="N254" s="47"/>
      <c r="O254" s="47"/>
    </row>
    <row r="255" spans="2:15" s="48" customFormat="1" ht="39.75" customHeight="1" x14ac:dyDescent="0.3">
      <c r="B255" s="36"/>
      <c r="C255" s="36"/>
      <c r="D255" s="36"/>
      <c r="E255" s="36"/>
      <c r="F255" s="36"/>
      <c r="G255" s="36"/>
      <c r="H255" s="36"/>
      <c r="I255" s="36"/>
      <c r="J255" s="60"/>
      <c r="K255" s="60"/>
      <c r="L255" s="36"/>
      <c r="M255" s="37"/>
      <c r="N255" s="47"/>
      <c r="O255" s="47"/>
    </row>
    <row r="256" spans="2:15" s="48" customFormat="1" ht="39.75" customHeight="1" x14ac:dyDescent="0.3">
      <c r="B256" s="36"/>
      <c r="C256" s="36"/>
      <c r="D256" s="36"/>
      <c r="E256" s="36"/>
      <c r="F256" s="36"/>
      <c r="G256" s="36"/>
      <c r="H256" s="36"/>
      <c r="I256" s="36"/>
      <c r="J256" s="60"/>
      <c r="K256" s="60"/>
      <c r="L256" s="36"/>
      <c r="M256" s="37"/>
      <c r="N256" s="47"/>
      <c r="O256" s="47"/>
    </row>
    <row r="257" spans="2:15" s="48" customFormat="1" ht="39.75" customHeight="1" x14ac:dyDescent="0.3">
      <c r="B257" s="36"/>
      <c r="C257" s="36"/>
      <c r="D257" s="36"/>
      <c r="E257" s="36"/>
      <c r="F257" s="36"/>
      <c r="G257" s="36"/>
      <c r="H257" s="36"/>
      <c r="I257" s="36"/>
      <c r="J257" s="60"/>
      <c r="K257" s="60"/>
      <c r="L257" s="36"/>
      <c r="M257" s="37"/>
      <c r="N257" s="47"/>
      <c r="O257" s="47"/>
    </row>
    <row r="258" spans="2:15" s="48" customFormat="1" ht="39.75" customHeight="1" x14ac:dyDescent="0.3">
      <c r="B258" s="36"/>
      <c r="C258" s="36"/>
      <c r="D258" s="36"/>
      <c r="E258" s="36"/>
      <c r="F258" s="36"/>
      <c r="G258" s="36"/>
      <c r="H258" s="36"/>
      <c r="I258" s="36"/>
      <c r="J258" s="60"/>
      <c r="K258" s="60"/>
      <c r="L258" s="36"/>
      <c r="M258" s="37"/>
      <c r="N258" s="47"/>
      <c r="O258" s="47"/>
    </row>
    <row r="259" spans="2:15" s="48" customFormat="1" ht="39.75" customHeight="1" x14ac:dyDescent="0.3">
      <c r="B259" s="36"/>
      <c r="C259" s="36"/>
      <c r="D259" s="36"/>
      <c r="E259" s="36"/>
      <c r="F259" s="36"/>
      <c r="G259" s="36"/>
      <c r="H259" s="36"/>
      <c r="I259" s="36"/>
      <c r="J259" s="60"/>
      <c r="K259" s="60"/>
      <c r="L259" s="36"/>
      <c r="M259" s="37"/>
      <c r="N259" s="47"/>
      <c r="O259" s="47"/>
    </row>
    <row r="260" spans="2:15" s="48" customFormat="1" ht="39.75" customHeight="1" x14ac:dyDescent="0.3">
      <c r="B260" s="36"/>
      <c r="C260" s="36"/>
      <c r="D260" s="36"/>
      <c r="E260" s="36"/>
      <c r="F260" s="36"/>
      <c r="G260" s="36"/>
      <c r="H260" s="36"/>
      <c r="I260" s="36"/>
      <c r="J260" s="60"/>
      <c r="K260" s="60"/>
      <c r="L260" s="36"/>
      <c r="M260" s="37"/>
      <c r="N260" s="47"/>
      <c r="O260" s="47"/>
    </row>
    <row r="261" spans="2:15" s="48" customFormat="1" ht="39.75" customHeight="1" x14ac:dyDescent="0.3">
      <c r="B261" s="36"/>
      <c r="C261" s="36"/>
      <c r="D261" s="36"/>
      <c r="E261" s="36"/>
      <c r="F261" s="36"/>
      <c r="G261" s="36"/>
      <c r="H261" s="36"/>
      <c r="I261" s="36"/>
      <c r="J261" s="60"/>
      <c r="K261" s="60"/>
      <c r="L261" s="36"/>
      <c r="M261" s="37"/>
      <c r="N261" s="47"/>
      <c r="O261" s="47"/>
    </row>
    <row r="262" spans="2:15" s="48" customFormat="1" ht="39.75" customHeight="1" x14ac:dyDescent="0.3">
      <c r="B262" s="36"/>
      <c r="C262" s="36"/>
      <c r="D262" s="36"/>
      <c r="E262" s="36"/>
      <c r="F262" s="36"/>
      <c r="G262" s="36"/>
      <c r="H262" s="36"/>
      <c r="I262" s="36"/>
      <c r="J262" s="60"/>
      <c r="K262" s="60"/>
      <c r="L262" s="36"/>
      <c r="M262" s="37"/>
      <c r="N262" s="47"/>
      <c r="O262" s="47"/>
    </row>
    <row r="263" spans="2:15" s="48" customFormat="1" ht="39.75" customHeight="1" x14ac:dyDescent="0.3">
      <c r="B263" s="36"/>
      <c r="C263" s="36"/>
      <c r="D263" s="36"/>
      <c r="E263" s="36"/>
      <c r="F263" s="36"/>
      <c r="G263" s="36"/>
      <c r="H263" s="36"/>
      <c r="I263" s="36"/>
      <c r="J263" s="60"/>
      <c r="K263" s="60"/>
      <c r="L263" s="36"/>
      <c r="M263" s="37"/>
      <c r="N263" s="47"/>
      <c r="O263" s="47"/>
    </row>
    <row r="264" spans="2:15" s="48" customFormat="1" ht="39.75" customHeight="1" x14ac:dyDescent="0.3">
      <c r="B264" s="36"/>
      <c r="C264" s="36"/>
      <c r="D264" s="36"/>
      <c r="E264" s="36"/>
      <c r="F264" s="36"/>
      <c r="G264" s="36"/>
      <c r="H264" s="36"/>
      <c r="I264" s="36"/>
      <c r="J264" s="60"/>
      <c r="K264" s="60"/>
      <c r="L264" s="36"/>
      <c r="M264" s="37"/>
      <c r="N264" s="47"/>
      <c r="O264" s="47"/>
    </row>
    <row r="265" spans="2:15" s="48" customFormat="1" ht="39.75" customHeight="1" x14ac:dyDescent="0.3">
      <c r="B265" s="36"/>
      <c r="C265" s="36"/>
      <c r="D265" s="36"/>
      <c r="E265" s="36"/>
      <c r="F265" s="36"/>
      <c r="G265" s="36"/>
      <c r="H265" s="36"/>
      <c r="I265" s="36"/>
      <c r="J265" s="60"/>
      <c r="K265" s="60"/>
      <c r="L265" s="36"/>
      <c r="M265" s="37"/>
      <c r="N265" s="47"/>
      <c r="O265" s="47"/>
    </row>
    <row r="266" spans="2:15" s="48" customFormat="1" ht="39.75" customHeight="1" x14ac:dyDescent="0.3">
      <c r="B266" s="36"/>
      <c r="C266" s="36"/>
      <c r="D266" s="36"/>
      <c r="E266" s="36"/>
      <c r="F266" s="36"/>
      <c r="G266" s="36"/>
      <c r="H266" s="36"/>
      <c r="I266" s="36"/>
      <c r="J266" s="60"/>
      <c r="K266" s="60"/>
      <c r="L266" s="36"/>
      <c r="M266" s="37"/>
      <c r="N266" s="47"/>
      <c r="O266" s="47"/>
    </row>
    <row r="267" spans="2:15" s="48" customFormat="1" ht="39.75" customHeight="1" x14ac:dyDescent="0.3">
      <c r="B267" s="36"/>
      <c r="C267" s="36"/>
      <c r="D267" s="36"/>
      <c r="E267" s="36"/>
      <c r="F267" s="36"/>
      <c r="G267" s="36"/>
      <c r="H267" s="36"/>
      <c r="I267" s="36"/>
      <c r="J267" s="60"/>
      <c r="K267" s="60"/>
      <c r="L267" s="36"/>
      <c r="M267" s="37"/>
      <c r="N267" s="47"/>
      <c r="O267" s="47"/>
    </row>
    <row r="268" spans="2:15" s="48" customFormat="1" ht="39.75" customHeight="1" x14ac:dyDescent="0.3">
      <c r="B268" s="36"/>
      <c r="C268" s="36"/>
      <c r="D268" s="36"/>
      <c r="E268" s="36"/>
      <c r="F268" s="36"/>
      <c r="G268" s="36"/>
      <c r="H268" s="36"/>
      <c r="I268" s="36"/>
      <c r="J268" s="60"/>
      <c r="K268" s="60"/>
      <c r="L268" s="36"/>
      <c r="M268" s="37"/>
      <c r="N268" s="47"/>
      <c r="O268" s="47"/>
    </row>
    <row r="269" spans="2:15" s="48" customFormat="1" ht="39.75" customHeight="1" x14ac:dyDescent="0.3">
      <c r="B269" s="36"/>
      <c r="C269" s="36"/>
      <c r="D269" s="36"/>
      <c r="E269" s="36"/>
      <c r="F269" s="36"/>
      <c r="G269" s="36"/>
      <c r="H269" s="36"/>
      <c r="I269" s="36"/>
      <c r="J269" s="60"/>
      <c r="K269" s="60"/>
      <c r="L269" s="36"/>
      <c r="M269" s="37"/>
      <c r="N269" s="47"/>
      <c r="O269" s="47"/>
    </row>
    <row r="270" spans="2:15" s="48" customFormat="1" ht="39.75" customHeight="1" x14ac:dyDescent="0.3">
      <c r="B270" s="36"/>
      <c r="C270" s="36"/>
      <c r="D270" s="36"/>
      <c r="E270" s="36"/>
      <c r="F270" s="36"/>
      <c r="G270" s="36"/>
      <c r="H270" s="36"/>
      <c r="I270" s="36"/>
      <c r="J270" s="60"/>
      <c r="K270" s="60"/>
      <c r="L270" s="36"/>
      <c r="M270" s="37"/>
      <c r="N270" s="47"/>
      <c r="O270" s="47"/>
    </row>
    <row r="271" spans="2:15" s="48" customFormat="1" ht="39.75" customHeight="1" x14ac:dyDescent="0.3">
      <c r="B271" s="36"/>
      <c r="C271" s="36"/>
      <c r="D271" s="36"/>
      <c r="E271" s="36"/>
      <c r="F271" s="36"/>
      <c r="G271" s="36"/>
      <c r="H271" s="36"/>
      <c r="I271" s="36"/>
      <c r="J271" s="60"/>
      <c r="K271" s="60"/>
      <c r="L271" s="36"/>
      <c r="M271" s="37"/>
      <c r="N271" s="47"/>
      <c r="O271" s="47"/>
    </row>
    <row r="272" spans="2:15" s="48" customFormat="1" ht="39.75" customHeight="1" x14ac:dyDescent="0.3">
      <c r="B272" s="36"/>
      <c r="C272" s="36"/>
      <c r="D272" s="36"/>
      <c r="E272" s="36"/>
      <c r="F272" s="36"/>
      <c r="G272" s="36"/>
      <c r="H272" s="36"/>
      <c r="I272" s="36"/>
      <c r="J272" s="60"/>
      <c r="K272" s="60"/>
      <c r="L272" s="36"/>
      <c r="M272" s="37"/>
      <c r="N272" s="47"/>
      <c r="O272" s="47"/>
    </row>
    <row r="273" spans="2:15" s="48" customFormat="1" ht="39.75" customHeight="1" x14ac:dyDescent="0.3">
      <c r="B273" s="36"/>
      <c r="C273" s="36"/>
      <c r="D273" s="36"/>
      <c r="E273" s="36"/>
      <c r="F273" s="36"/>
      <c r="G273" s="36"/>
      <c r="H273" s="36"/>
      <c r="I273" s="36"/>
      <c r="J273" s="60"/>
      <c r="K273" s="60"/>
      <c r="L273" s="36"/>
      <c r="M273" s="37"/>
      <c r="N273" s="47"/>
      <c r="O273" s="47"/>
    </row>
    <row r="274" spans="2:15" s="48" customFormat="1" ht="39.75" customHeight="1" x14ac:dyDescent="0.3">
      <c r="B274" s="36"/>
      <c r="C274" s="36"/>
      <c r="D274" s="36"/>
      <c r="E274" s="36"/>
      <c r="F274" s="36"/>
      <c r="G274" s="36"/>
      <c r="H274" s="36"/>
      <c r="I274" s="36"/>
      <c r="J274" s="60"/>
      <c r="K274" s="60"/>
      <c r="L274" s="36"/>
      <c r="M274" s="37"/>
      <c r="N274" s="47"/>
      <c r="O274" s="47"/>
    </row>
    <row r="275" spans="2:15" s="48" customFormat="1" ht="39.75" customHeight="1" x14ac:dyDescent="0.3">
      <c r="B275" s="36"/>
      <c r="C275" s="36"/>
      <c r="D275" s="36"/>
      <c r="E275" s="36"/>
      <c r="F275" s="36"/>
      <c r="G275" s="36"/>
      <c r="H275" s="36"/>
      <c r="I275" s="36"/>
      <c r="J275" s="60"/>
      <c r="K275" s="60"/>
      <c r="L275" s="36"/>
      <c r="M275" s="37"/>
      <c r="N275" s="47"/>
      <c r="O275" s="47"/>
    </row>
    <row r="276" spans="2:15" s="48" customFormat="1" ht="39.75" customHeight="1" x14ac:dyDescent="0.3">
      <c r="B276" s="36"/>
      <c r="C276" s="36"/>
      <c r="D276" s="36"/>
      <c r="E276" s="36"/>
      <c r="F276" s="36"/>
      <c r="G276" s="36"/>
      <c r="H276" s="36"/>
      <c r="I276" s="36"/>
      <c r="J276" s="60"/>
      <c r="K276" s="60"/>
      <c r="L276" s="36"/>
      <c r="M276" s="37"/>
      <c r="N276" s="47"/>
      <c r="O276" s="47"/>
    </row>
    <row r="277" spans="2:15" s="48" customFormat="1" ht="39.75" customHeight="1" x14ac:dyDescent="0.3">
      <c r="B277" s="36"/>
      <c r="C277" s="36"/>
      <c r="D277" s="36"/>
      <c r="E277" s="36"/>
      <c r="F277" s="36"/>
      <c r="G277" s="36"/>
      <c r="H277" s="36"/>
      <c r="I277" s="36"/>
      <c r="J277" s="60"/>
      <c r="K277" s="60"/>
      <c r="L277" s="36"/>
      <c r="M277" s="37"/>
      <c r="N277" s="47"/>
      <c r="O277" s="47"/>
    </row>
    <row r="278" spans="2:15" s="48" customFormat="1" ht="39.75" customHeight="1" x14ac:dyDescent="0.3">
      <c r="B278" s="36"/>
      <c r="C278" s="36"/>
      <c r="D278" s="36"/>
      <c r="E278" s="36"/>
      <c r="F278" s="36"/>
      <c r="G278" s="36"/>
      <c r="H278" s="36"/>
      <c r="I278" s="36"/>
      <c r="J278" s="60"/>
      <c r="K278" s="60"/>
      <c r="L278" s="36"/>
      <c r="M278" s="37"/>
      <c r="N278" s="47"/>
      <c r="O278" s="47"/>
    </row>
    <row r="279" spans="2:15" s="48" customFormat="1" ht="39.75" customHeight="1" x14ac:dyDescent="0.3">
      <c r="B279" s="36"/>
      <c r="C279" s="36"/>
      <c r="D279" s="36"/>
      <c r="E279" s="36"/>
      <c r="F279" s="36"/>
      <c r="G279" s="36"/>
      <c r="H279" s="36"/>
      <c r="I279" s="36"/>
      <c r="J279" s="60"/>
      <c r="K279" s="60"/>
      <c r="L279" s="36"/>
      <c r="M279" s="37"/>
      <c r="N279" s="47"/>
      <c r="O279" s="47"/>
    </row>
    <row r="280" spans="2:15" s="48" customFormat="1" ht="39.75" customHeight="1" x14ac:dyDescent="0.3">
      <c r="B280" s="36"/>
      <c r="C280" s="36"/>
      <c r="D280" s="36"/>
      <c r="E280" s="36"/>
      <c r="F280" s="36"/>
      <c r="G280" s="36"/>
      <c r="H280" s="36"/>
      <c r="I280" s="36"/>
      <c r="J280" s="60"/>
      <c r="K280" s="60"/>
      <c r="L280" s="36"/>
      <c r="M280" s="37"/>
      <c r="N280" s="47"/>
      <c r="O280" s="47"/>
    </row>
    <row r="281" spans="2:15" s="48" customFormat="1" ht="39.75" customHeight="1" x14ac:dyDescent="0.3">
      <c r="B281" s="36"/>
      <c r="C281" s="36"/>
      <c r="D281" s="36"/>
      <c r="E281" s="36"/>
      <c r="F281" s="36"/>
      <c r="G281" s="36"/>
      <c r="H281" s="36"/>
      <c r="I281" s="36"/>
      <c r="J281" s="60"/>
      <c r="K281" s="60"/>
      <c r="L281" s="36"/>
      <c r="M281" s="37"/>
      <c r="N281" s="47"/>
      <c r="O281" s="47"/>
    </row>
    <row r="282" spans="2:15" s="48" customFormat="1" ht="39.75" customHeight="1" x14ac:dyDescent="0.3">
      <c r="B282" s="36"/>
      <c r="C282" s="36"/>
      <c r="D282" s="36"/>
      <c r="E282" s="36"/>
      <c r="F282" s="36"/>
      <c r="G282" s="36"/>
      <c r="H282" s="36"/>
      <c r="I282" s="36"/>
      <c r="J282" s="60"/>
      <c r="K282" s="60"/>
      <c r="L282" s="36"/>
      <c r="M282" s="37"/>
      <c r="N282" s="47"/>
      <c r="O282" s="47"/>
    </row>
    <row r="283" spans="2:15" s="48" customFormat="1" ht="39.75" customHeight="1" x14ac:dyDescent="0.3">
      <c r="B283" s="36"/>
      <c r="C283" s="36"/>
      <c r="D283" s="36"/>
      <c r="E283" s="36"/>
      <c r="F283" s="36"/>
      <c r="G283" s="36"/>
      <c r="H283" s="36"/>
      <c r="I283" s="36"/>
      <c r="J283" s="60"/>
      <c r="K283" s="60"/>
      <c r="L283" s="36"/>
      <c r="M283" s="37"/>
      <c r="N283" s="47"/>
      <c r="O283" s="47"/>
    </row>
    <row r="284" spans="2:15" s="48" customFormat="1" ht="39.75" customHeight="1" x14ac:dyDescent="0.3">
      <c r="B284" s="36"/>
      <c r="C284" s="36"/>
      <c r="D284" s="36"/>
      <c r="E284" s="36"/>
      <c r="F284" s="36"/>
      <c r="G284" s="36"/>
      <c r="H284" s="36"/>
      <c r="I284" s="36"/>
      <c r="J284" s="60"/>
      <c r="K284" s="60"/>
      <c r="L284" s="36"/>
      <c r="M284" s="37"/>
      <c r="N284" s="47"/>
      <c r="O284" s="47"/>
    </row>
    <row r="285" spans="2:15" s="48" customFormat="1" ht="39.75" customHeight="1" x14ac:dyDescent="0.3">
      <c r="B285" s="36"/>
      <c r="C285" s="36"/>
      <c r="D285" s="36"/>
      <c r="E285" s="36"/>
      <c r="F285" s="36"/>
      <c r="G285" s="36"/>
      <c r="H285" s="36"/>
      <c r="I285" s="36"/>
      <c r="J285" s="60"/>
      <c r="K285" s="60"/>
      <c r="L285" s="36"/>
      <c r="M285" s="37"/>
      <c r="N285" s="47"/>
      <c r="O285" s="47"/>
    </row>
    <row r="286" spans="2:15" s="48" customFormat="1" ht="39.75" customHeight="1" x14ac:dyDescent="0.3">
      <c r="B286" s="36"/>
      <c r="C286" s="36"/>
      <c r="D286" s="36"/>
      <c r="E286" s="36"/>
      <c r="F286" s="36"/>
      <c r="G286" s="36"/>
      <c r="H286" s="36"/>
      <c r="I286" s="36"/>
      <c r="J286" s="60"/>
      <c r="K286" s="60"/>
      <c r="L286" s="36"/>
      <c r="M286" s="37"/>
      <c r="N286" s="47"/>
      <c r="O286" s="47"/>
    </row>
    <row r="287" spans="2:15" s="48" customFormat="1" ht="39.75" customHeight="1" x14ac:dyDescent="0.3">
      <c r="B287" s="36"/>
      <c r="C287" s="36"/>
      <c r="D287" s="36"/>
      <c r="E287" s="36"/>
      <c r="F287" s="36"/>
      <c r="G287" s="36"/>
      <c r="H287" s="36"/>
      <c r="I287" s="36"/>
      <c r="J287" s="60"/>
      <c r="K287" s="60"/>
      <c r="L287" s="36"/>
      <c r="M287" s="37"/>
      <c r="N287" s="47"/>
      <c r="O287" s="47"/>
    </row>
    <row r="288" spans="2:15" s="48" customFormat="1" ht="39.75" customHeight="1" x14ac:dyDescent="0.3">
      <c r="B288" s="36"/>
      <c r="C288" s="36"/>
      <c r="D288" s="36"/>
      <c r="E288" s="36"/>
      <c r="F288" s="36"/>
      <c r="G288" s="36"/>
      <c r="H288" s="36"/>
      <c r="I288" s="36"/>
      <c r="J288" s="60"/>
      <c r="K288" s="60"/>
      <c r="L288" s="36"/>
      <c r="M288" s="37"/>
      <c r="N288" s="47"/>
      <c r="O288" s="47"/>
    </row>
    <row r="289" spans="2:15" s="48" customFormat="1" ht="39.75" customHeight="1" x14ac:dyDescent="0.3">
      <c r="B289" s="36"/>
      <c r="C289" s="36"/>
      <c r="D289" s="36"/>
      <c r="E289" s="36"/>
      <c r="F289" s="36"/>
      <c r="G289" s="36"/>
      <c r="H289" s="36"/>
      <c r="I289" s="36"/>
      <c r="J289" s="60"/>
      <c r="K289" s="60"/>
      <c r="L289" s="36"/>
      <c r="M289" s="37"/>
      <c r="N289" s="47"/>
      <c r="O289" s="47"/>
    </row>
    <row r="290" spans="2:15" s="48" customFormat="1" ht="39.75" customHeight="1" x14ac:dyDescent="0.3">
      <c r="B290" s="36"/>
      <c r="C290" s="36"/>
      <c r="D290" s="36"/>
      <c r="E290" s="36"/>
      <c r="F290" s="36"/>
      <c r="G290" s="36"/>
      <c r="H290" s="36"/>
      <c r="I290" s="36"/>
      <c r="J290" s="60"/>
      <c r="K290" s="60"/>
      <c r="L290" s="36"/>
      <c r="M290" s="37"/>
      <c r="N290" s="47"/>
      <c r="O290" s="47"/>
    </row>
    <row r="291" spans="2:15" s="48" customFormat="1" ht="39.75" customHeight="1" x14ac:dyDescent="0.3">
      <c r="B291" s="36"/>
      <c r="C291" s="36"/>
      <c r="D291" s="36"/>
      <c r="E291" s="36"/>
      <c r="F291" s="36"/>
      <c r="G291" s="36"/>
      <c r="H291" s="36"/>
      <c r="I291" s="36"/>
      <c r="J291" s="60"/>
      <c r="K291" s="60"/>
      <c r="L291" s="36"/>
      <c r="M291" s="37"/>
      <c r="N291" s="47"/>
      <c r="O291" s="47"/>
    </row>
    <row r="292" spans="2:15" s="48" customFormat="1" ht="39.75" customHeight="1" x14ac:dyDescent="0.3">
      <c r="B292" s="36"/>
      <c r="C292" s="36"/>
      <c r="D292" s="36"/>
      <c r="E292" s="36"/>
      <c r="F292" s="36"/>
      <c r="G292" s="36"/>
      <c r="H292" s="36"/>
      <c r="I292" s="36"/>
      <c r="J292" s="60"/>
      <c r="K292" s="60"/>
      <c r="L292" s="36"/>
      <c r="M292" s="37"/>
      <c r="N292" s="47"/>
      <c r="O292" s="47"/>
    </row>
    <row r="293" spans="2:15" s="48" customFormat="1" ht="39.75" customHeight="1" x14ac:dyDescent="0.3">
      <c r="B293" s="36"/>
      <c r="C293" s="36"/>
      <c r="D293" s="36"/>
      <c r="E293" s="36"/>
      <c r="F293" s="36"/>
      <c r="G293" s="36"/>
      <c r="H293" s="36"/>
      <c r="I293" s="36"/>
      <c r="J293" s="60"/>
      <c r="K293" s="60"/>
      <c r="L293" s="36"/>
      <c r="M293" s="37"/>
      <c r="N293" s="47"/>
      <c r="O293" s="47"/>
    </row>
    <row r="294" spans="2:15" s="48" customFormat="1" ht="39.75" customHeight="1" x14ac:dyDescent="0.3">
      <c r="B294" s="36"/>
      <c r="C294" s="36"/>
      <c r="D294" s="36"/>
      <c r="E294" s="36"/>
      <c r="F294" s="36"/>
      <c r="G294" s="36"/>
      <c r="H294" s="36"/>
      <c r="I294" s="36"/>
      <c r="J294" s="60"/>
      <c r="K294" s="60"/>
      <c r="L294" s="36"/>
      <c r="M294" s="37"/>
      <c r="N294" s="47"/>
      <c r="O294" s="47"/>
    </row>
    <row r="295" spans="2:15" s="48" customFormat="1" ht="39.75" customHeight="1" x14ac:dyDescent="0.3">
      <c r="B295" s="36"/>
      <c r="C295" s="36"/>
      <c r="D295" s="36"/>
      <c r="E295" s="36"/>
      <c r="F295" s="36"/>
      <c r="G295" s="36"/>
      <c r="H295" s="36"/>
      <c r="I295" s="36"/>
      <c r="J295" s="60"/>
      <c r="K295" s="60"/>
      <c r="L295" s="36"/>
      <c r="M295" s="37"/>
      <c r="N295" s="47"/>
      <c r="O295" s="47"/>
    </row>
    <row r="296" spans="2:15" s="48" customFormat="1" ht="39.75" customHeight="1" x14ac:dyDescent="0.3">
      <c r="B296" s="36"/>
      <c r="C296" s="36"/>
      <c r="D296" s="36"/>
      <c r="E296" s="36"/>
      <c r="F296" s="36"/>
      <c r="G296" s="36"/>
      <c r="H296" s="36"/>
      <c r="I296" s="36"/>
      <c r="J296" s="60"/>
      <c r="K296" s="60"/>
      <c r="L296" s="36"/>
      <c r="M296" s="37"/>
      <c r="N296" s="47"/>
      <c r="O296" s="47"/>
    </row>
    <row r="297" spans="2:15" s="48" customFormat="1" ht="39.75" customHeight="1" x14ac:dyDescent="0.3">
      <c r="B297" s="36"/>
      <c r="C297" s="36"/>
      <c r="D297" s="36"/>
      <c r="E297" s="36"/>
      <c r="F297" s="36"/>
      <c r="G297" s="36"/>
      <c r="H297" s="36"/>
      <c r="I297" s="36"/>
      <c r="J297" s="60"/>
      <c r="K297" s="60"/>
      <c r="L297" s="36"/>
      <c r="M297" s="37"/>
      <c r="N297" s="47"/>
      <c r="O297" s="47"/>
    </row>
    <row r="298" spans="2:15" s="48" customFormat="1" ht="39.75" customHeight="1" x14ac:dyDescent="0.3">
      <c r="B298" s="36"/>
      <c r="C298" s="36"/>
      <c r="D298" s="36"/>
      <c r="E298" s="36"/>
      <c r="F298" s="36"/>
      <c r="G298" s="36"/>
      <c r="H298" s="36"/>
      <c r="I298" s="36"/>
      <c r="J298" s="60"/>
      <c r="K298" s="60"/>
      <c r="L298" s="36"/>
      <c r="M298" s="37"/>
      <c r="N298" s="47"/>
      <c r="O298" s="47"/>
    </row>
    <row r="299" spans="2:15" s="48" customFormat="1" ht="39.75" customHeight="1" x14ac:dyDescent="0.3">
      <c r="B299" s="36"/>
      <c r="C299" s="36"/>
      <c r="D299" s="36"/>
      <c r="E299" s="36"/>
      <c r="F299" s="36"/>
      <c r="G299" s="36"/>
      <c r="H299" s="36"/>
      <c r="I299" s="36"/>
      <c r="J299" s="60"/>
      <c r="K299" s="60"/>
      <c r="L299" s="36"/>
      <c r="M299" s="37"/>
      <c r="N299" s="47"/>
      <c r="O299" s="47"/>
    </row>
    <row r="300" spans="2:15" s="48" customFormat="1" ht="39.75" customHeight="1" x14ac:dyDescent="0.3">
      <c r="B300" s="36"/>
      <c r="C300" s="36"/>
      <c r="D300" s="36"/>
      <c r="E300" s="36"/>
      <c r="F300" s="36"/>
      <c r="G300" s="36"/>
      <c r="H300" s="36"/>
      <c r="I300" s="36"/>
      <c r="J300" s="60"/>
      <c r="K300" s="60"/>
      <c r="L300" s="36"/>
      <c r="M300" s="37"/>
      <c r="N300" s="47"/>
      <c r="O300" s="47"/>
    </row>
    <row r="301" spans="2:15" s="48" customFormat="1" ht="39.75" customHeight="1" x14ac:dyDescent="0.3">
      <c r="B301" s="36"/>
      <c r="C301" s="36"/>
      <c r="D301" s="36"/>
      <c r="E301" s="36"/>
      <c r="F301" s="36"/>
      <c r="G301" s="36"/>
      <c r="H301" s="36"/>
      <c r="I301" s="36"/>
      <c r="J301" s="60"/>
      <c r="K301" s="60"/>
      <c r="L301" s="36"/>
      <c r="M301" s="37"/>
      <c r="N301" s="47"/>
      <c r="O301" s="47"/>
    </row>
    <row r="302" spans="2:15" s="48" customFormat="1" ht="39.75" customHeight="1" x14ac:dyDescent="0.3">
      <c r="B302" s="36"/>
      <c r="C302" s="36"/>
      <c r="D302" s="36"/>
      <c r="E302" s="36"/>
      <c r="F302" s="36"/>
      <c r="G302" s="36"/>
      <c r="H302" s="36"/>
      <c r="I302" s="36"/>
      <c r="J302" s="60"/>
      <c r="K302" s="60"/>
      <c r="L302" s="36"/>
      <c r="M302" s="37"/>
      <c r="N302" s="47"/>
      <c r="O302" s="47"/>
    </row>
    <row r="303" spans="2:15" s="48" customFormat="1" ht="39.75" customHeight="1" x14ac:dyDescent="0.3">
      <c r="B303" s="36"/>
      <c r="C303" s="36"/>
      <c r="D303" s="36"/>
      <c r="E303" s="36"/>
      <c r="F303" s="36"/>
      <c r="G303" s="36"/>
      <c r="H303" s="36"/>
      <c r="I303" s="36"/>
      <c r="J303" s="60"/>
      <c r="K303" s="60"/>
      <c r="L303" s="36"/>
      <c r="M303" s="37"/>
      <c r="N303" s="47"/>
      <c r="O303" s="47"/>
    </row>
    <row r="304" spans="2:15" s="48" customFormat="1" ht="39.75" customHeight="1" x14ac:dyDescent="0.3">
      <c r="B304" s="36"/>
      <c r="C304" s="36"/>
      <c r="D304" s="36"/>
      <c r="E304" s="36"/>
      <c r="F304" s="36"/>
      <c r="G304" s="36"/>
      <c r="H304" s="36"/>
      <c r="I304" s="36"/>
      <c r="J304" s="60"/>
      <c r="K304" s="60"/>
      <c r="L304" s="36"/>
      <c r="M304" s="37"/>
      <c r="N304" s="47"/>
      <c r="O304" s="47"/>
    </row>
    <row r="305" spans="2:15" s="48" customFormat="1" ht="39.75" customHeight="1" x14ac:dyDescent="0.3">
      <c r="B305" s="36"/>
      <c r="C305" s="36"/>
      <c r="D305" s="36"/>
      <c r="E305" s="36"/>
      <c r="F305" s="36"/>
      <c r="G305" s="36"/>
      <c r="H305" s="36"/>
      <c r="I305" s="36"/>
      <c r="J305" s="60"/>
      <c r="K305" s="60"/>
      <c r="L305" s="36"/>
      <c r="M305" s="37"/>
      <c r="N305" s="47"/>
      <c r="O305" s="47"/>
    </row>
    <row r="306" spans="2:15" s="48" customFormat="1" ht="39.75" customHeight="1" x14ac:dyDescent="0.3">
      <c r="B306" s="36"/>
      <c r="C306" s="36"/>
      <c r="D306" s="36"/>
      <c r="E306" s="36"/>
      <c r="F306" s="36"/>
      <c r="G306" s="36"/>
      <c r="H306" s="36"/>
      <c r="I306" s="36"/>
      <c r="J306" s="60"/>
      <c r="K306" s="60"/>
      <c r="L306" s="36"/>
      <c r="M306" s="37"/>
      <c r="N306" s="47"/>
      <c r="O306" s="47"/>
    </row>
    <row r="307" spans="2:15" s="48" customFormat="1" ht="39.75" customHeight="1" x14ac:dyDescent="0.3">
      <c r="B307" s="36"/>
      <c r="C307" s="36"/>
      <c r="D307" s="36"/>
      <c r="E307" s="36"/>
      <c r="F307" s="36"/>
      <c r="G307" s="36"/>
      <c r="H307" s="36"/>
      <c r="I307" s="36"/>
      <c r="J307" s="60"/>
      <c r="K307" s="60"/>
      <c r="L307" s="36"/>
      <c r="M307" s="37"/>
      <c r="N307" s="47"/>
      <c r="O307" s="47"/>
    </row>
    <row r="308" spans="2:15" s="48" customFormat="1" ht="39.75" customHeight="1" x14ac:dyDescent="0.3">
      <c r="B308" s="36"/>
      <c r="C308" s="36"/>
      <c r="D308" s="36"/>
      <c r="E308" s="36"/>
      <c r="F308" s="36"/>
      <c r="G308" s="36"/>
      <c r="H308" s="36"/>
      <c r="I308" s="36"/>
      <c r="J308" s="60"/>
      <c r="K308" s="60"/>
      <c r="L308" s="36"/>
      <c r="M308" s="37"/>
      <c r="N308" s="47"/>
      <c r="O308" s="47"/>
    </row>
    <row r="309" spans="2:15" s="48" customFormat="1" ht="39.75" customHeight="1" x14ac:dyDescent="0.3">
      <c r="B309" s="36"/>
      <c r="C309" s="36"/>
      <c r="D309" s="36"/>
      <c r="E309" s="36"/>
      <c r="F309" s="36"/>
      <c r="G309" s="36"/>
      <c r="H309" s="36"/>
      <c r="I309" s="36"/>
      <c r="J309" s="60"/>
      <c r="K309" s="60"/>
      <c r="L309" s="36"/>
      <c r="M309" s="37"/>
      <c r="N309" s="47"/>
      <c r="O309" s="47"/>
    </row>
    <row r="310" spans="2:15" s="48" customFormat="1" ht="39.75" customHeight="1" x14ac:dyDescent="0.3">
      <c r="B310" s="36"/>
      <c r="C310" s="36"/>
      <c r="D310" s="36"/>
      <c r="E310" s="36"/>
      <c r="F310" s="36"/>
      <c r="G310" s="36"/>
      <c r="H310" s="36"/>
      <c r="I310" s="36"/>
      <c r="J310" s="60"/>
      <c r="K310" s="60"/>
      <c r="L310" s="36"/>
      <c r="M310" s="37"/>
      <c r="N310" s="47"/>
      <c r="O310" s="47"/>
    </row>
    <row r="311" spans="2:15" s="48" customFormat="1" ht="39.75" customHeight="1" x14ac:dyDescent="0.3">
      <c r="B311" s="36"/>
      <c r="C311" s="36"/>
      <c r="D311" s="36"/>
      <c r="E311" s="36"/>
      <c r="F311" s="36"/>
      <c r="G311" s="36"/>
      <c r="H311" s="36"/>
      <c r="I311" s="36"/>
      <c r="J311" s="60"/>
      <c r="K311" s="60"/>
      <c r="L311" s="36"/>
      <c r="M311" s="37"/>
      <c r="N311" s="47"/>
      <c r="O311" s="47"/>
    </row>
    <row r="312" spans="2:15" s="48" customFormat="1" ht="39.75" customHeight="1" x14ac:dyDescent="0.3">
      <c r="B312" s="36"/>
      <c r="C312" s="36"/>
      <c r="D312" s="36"/>
      <c r="E312" s="36"/>
      <c r="F312" s="36"/>
      <c r="G312" s="36"/>
      <c r="H312" s="36"/>
      <c r="I312" s="36"/>
      <c r="J312" s="60"/>
      <c r="K312" s="60"/>
      <c r="L312" s="36"/>
      <c r="M312" s="37"/>
      <c r="N312" s="47"/>
      <c r="O312" s="47"/>
    </row>
    <row r="313" spans="2:15" s="48" customFormat="1" ht="39.75" customHeight="1" x14ac:dyDescent="0.3">
      <c r="B313" s="36"/>
      <c r="C313" s="36"/>
      <c r="D313" s="36"/>
      <c r="E313" s="36"/>
      <c r="F313" s="36"/>
      <c r="G313" s="36"/>
      <c r="H313" s="36"/>
      <c r="I313" s="36"/>
      <c r="J313" s="60"/>
      <c r="K313" s="60"/>
      <c r="L313" s="36"/>
      <c r="M313" s="37"/>
      <c r="N313" s="47"/>
      <c r="O313" s="47"/>
    </row>
    <row r="314" spans="2:15" s="48" customFormat="1" ht="39.75" customHeight="1" x14ac:dyDescent="0.3">
      <c r="B314" s="36"/>
      <c r="C314" s="36"/>
      <c r="D314" s="36"/>
      <c r="E314" s="36"/>
      <c r="F314" s="36"/>
      <c r="G314" s="36"/>
      <c r="H314" s="36"/>
      <c r="I314" s="36"/>
      <c r="J314" s="60"/>
      <c r="K314" s="60"/>
      <c r="L314" s="36"/>
      <c r="M314" s="37"/>
      <c r="N314" s="47"/>
      <c r="O314" s="47"/>
    </row>
    <row r="315" spans="2:15" s="48" customFormat="1" ht="39.75" customHeight="1" x14ac:dyDescent="0.3">
      <c r="B315" s="36"/>
      <c r="C315" s="36"/>
      <c r="D315" s="36"/>
      <c r="E315" s="36"/>
      <c r="F315" s="36"/>
      <c r="G315" s="36"/>
      <c r="H315" s="36"/>
      <c r="I315" s="36"/>
      <c r="J315" s="60"/>
      <c r="K315" s="60"/>
      <c r="L315" s="36"/>
      <c r="M315" s="37"/>
      <c r="N315" s="47"/>
      <c r="O315" s="47"/>
    </row>
    <row r="316" spans="2:15" s="48" customFormat="1" ht="39.75" customHeight="1" x14ac:dyDescent="0.3">
      <c r="B316" s="36"/>
      <c r="C316" s="36"/>
      <c r="D316" s="36"/>
      <c r="E316" s="36"/>
      <c r="F316" s="36"/>
      <c r="G316" s="36"/>
      <c r="H316" s="36"/>
      <c r="I316" s="36"/>
      <c r="J316" s="60"/>
      <c r="K316" s="60"/>
      <c r="L316" s="36"/>
      <c r="M316" s="37"/>
      <c r="N316" s="47"/>
      <c r="O316" s="47"/>
    </row>
    <row r="317" spans="2:15" s="48" customFormat="1" ht="39.75" customHeight="1" x14ac:dyDescent="0.3">
      <c r="B317" s="36"/>
      <c r="C317" s="36"/>
      <c r="D317" s="36"/>
      <c r="E317" s="36"/>
      <c r="F317" s="36"/>
      <c r="G317" s="36"/>
      <c r="H317" s="36"/>
      <c r="I317" s="36"/>
      <c r="J317" s="60"/>
      <c r="K317" s="60"/>
      <c r="L317" s="36"/>
      <c r="M317" s="37"/>
      <c r="N317" s="47"/>
      <c r="O317" s="47"/>
    </row>
    <row r="318" spans="2:15" s="48" customFormat="1" ht="39.75" customHeight="1" x14ac:dyDescent="0.3">
      <c r="B318" s="36"/>
      <c r="C318" s="36"/>
      <c r="D318" s="36"/>
      <c r="E318" s="36"/>
      <c r="F318" s="36"/>
      <c r="G318" s="36"/>
      <c r="H318" s="36"/>
      <c r="I318" s="36"/>
      <c r="J318" s="60"/>
      <c r="K318" s="60"/>
      <c r="L318" s="36"/>
      <c r="M318" s="37"/>
      <c r="N318" s="47"/>
      <c r="O318" s="47"/>
    </row>
    <row r="319" spans="2:15" s="48" customFormat="1" ht="39.75" customHeight="1" x14ac:dyDescent="0.3">
      <c r="B319" s="36"/>
      <c r="C319" s="36"/>
      <c r="D319" s="36"/>
      <c r="E319" s="36"/>
      <c r="F319" s="36"/>
      <c r="G319" s="36"/>
      <c r="H319" s="36"/>
      <c r="I319" s="36"/>
      <c r="J319" s="60"/>
      <c r="K319" s="60"/>
      <c r="L319" s="36"/>
      <c r="M319" s="37"/>
      <c r="N319" s="47"/>
      <c r="O319" s="47"/>
    </row>
    <row r="320" spans="2:15" s="48" customFormat="1" ht="39.75" customHeight="1" x14ac:dyDescent="0.3">
      <c r="B320" s="36"/>
      <c r="C320" s="36"/>
      <c r="D320" s="36"/>
      <c r="E320" s="36"/>
      <c r="F320" s="36"/>
      <c r="G320" s="36"/>
      <c r="H320" s="36"/>
      <c r="I320" s="36"/>
      <c r="J320" s="60"/>
      <c r="K320" s="60"/>
      <c r="L320" s="36"/>
      <c r="M320" s="37"/>
      <c r="N320" s="47"/>
      <c r="O320" s="47"/>
    </row>
    <row r="321" spans="2:15" s="48" customFormat="1" ht="39.75" customHeight="1" x14ac:dyDescent="0.3">
      <c r="B321" s="36"/>
      <c r="C321" s="36"/>
      <c r="D321" s="36"/>
      <c r="E321" s="36"/>
      <c r="F321" s="36"/>
      <c r="G321" s="36"/>
      <c r="H321" s="36"/>
      <c r="I321" s="36"/>
      <c r="J321" s="60"/>
      <c r="K321" s="60"/>
      <c r="L321" s="36"/>
      <c r="M321" s="37"/>
      <c r="N321" s="47"/>
      <c r="O321" s="47"/>
    </row>
    <row r="322" spans="2:15" s="48" customFormat="1" ht="39.75" customHeight="1" x14ac:dyDescent="0.3">
      <c r="B322" s="36"/>
      <c r="C322" s="36"/>
      <c r="D322" s="36"/>
      <c r="E322" s="36"/>
      <c r="F322" s="36"/>
      <c r="G322" s="36"/>
      <c r="H322" s="36"/>
      <c r="I322" s="36"/>
      <c r="J322" s="60"/>
      <c r="K322" s="60"/>
      <c r="L322" s="36"/>
      <c r="M322" s="37"/>
      <c r="N322" s="47"/>
      <c r="O322" s="47"/>
    </row>
    <row r="323" spans="2:15" s="48" customFormat="1" ht="39.75" customHeight="1" x14ac:dyDescent="0.3">
      <c r="B323" s="36"/>
      <c r="C323" s="36"/>
      <c r="D323" s="36"/>
      <c r="E323" s="36"/>
      <c r="F323" s="36"/>
      <c r="G323" s="36"/>
      <c r="H323" s="36"/>
      <c r="I323" s="36"/>
      <c r="J323" s="60"/>
      <c r="K323" s="60"/>
      <c r="L323" s="36"/>
      <c r="M323" s="37"/>
      <c r="N323" s="47"/>
      <c r="O323" s="47"/>
    </row>
    <row r="324" spans="2:15" s="48" customFormat="1" ht="39.75" customHeight="1" x14ac:dyDescent="0.3">
      <c r="B324" s="36"/>
      <c r="C324" s="36"/>
      <c r="D324" s="36"/>
      <c r="E324" s="36"/>
      <c r="F324" s="36"/>
      <c r="G324" s="36"/>
      <c r="H324" s="36"/>
      <c r="I324" s="36"/>
      <c r="J324" s="60"/>
      <c r="K324" s="60"/>
      <c r="L324" s="36"/>
      <c r="M324" s="37"/>
      <c r="N324" s="47"/>
      <c r="O324" s="47"/>
    </row>
    <row r="325" spans="2:15" s="48" customFormat="1" ht="39.75" customHeight="1" x14ac:dyDescent="0.3">
      <c r="B325" s="36"/>
      <c r="C325" s="36"/>
      <c r="D325" s="36"/>
      <c r="E325" s="36"/>
      <c r="F325" s="36"/>
      <c r="G325" s="36"/>
      <c r="H325" s="36"/>
      <c r="I325" s="36"/>
      <c r="J325" s="60"/>
      <c r="K325" s="60"/>
      <c r="L325" s="36"/>
      <c r="M325" s="37"/>
      <c r="N325" s="47"/>
      <c r="O325" s="47"/>
    </row>
    <row r="326" spans="2:15" s="48" customFormat="1" ht="39.75" customHeight="1" x14ac:dyDescent="0.3">
      <c r="B326" s="36"/>
      <c r="C326" s="36"/>
      <c r="D326" s="36"/>
      <c r="E326" s="36"/>
      <c r="F326" s="36"/>
      <c r="G326" s="36"/>
      <c r="H326" s="36"/>
      <c r="I326" s="36"/>
      <c r="J326" s="60"/>
      <c r="K326" s="60"/>
      <c r="L326" s="36"/>
      <c r="M326" s="37"/>
      <c r="N326" s="47"/>
      <c r="O326" s="47"/>
    </row>
    <row r="327" spans="2:15" s="48" customFormat="1" ht="39.75" customHeight="1" x14ac:dyDescent="0.3">
      <c r="B327" s="36"/>
      <c r="C327" s="36"/>
      <c r="D327" s="36"/>
      <c r="E327" s="36"/>
      <c r="F327" s="36"/>
      <c r="G327" s="36"/>
      <c r="H327" s="36"/>
      <c r="I327" s="36"/>
      <c r="J327" s="60"/>
      <c r="K327" s="60"/>
      <c r="L327" s="36"/>
      <c r="M327" s="37"/>
      <c r="N327" s="47"/>
      <c r="O327" s="47"/>
    </row>
    <row r="328" spans="2:15" s="48" customFormat="1" ht="39.75" customHeight="1" x14ac:dyDescent="0.3">
      <c r="B328" s="36"/>
      <c r="C328" s="36"/>
      <c r="D328" s="36"/>
      <c r="E328" s="36"/>
      <c r="F328" s="36"/>
      <c r="G328" s="36"/>
      <c r="H328" s="36"/>
      <c r="I328" s="36"/>
      <c r="J328" s="60"/>
      <c r="K328" s="60"/>
      <c r="L328" s="36"/>
      <c r="M328" s="37"/>
      <c r="N328" s="47"/>
      <c r="O328" s="47"/>
    </row>
    <row r="329" spans="2:15" s="48" customFormat="1" ht="39.75" customHeight="1" x14ac:dyDescent="0.3">
      <c r="B329" s="36"/>
      <c r="C329" s="36"/>
      <c r="D329" s="36"/>
      <c r="E329" s="36"/>
      <c r="F329" s="36"/>
      <c r="G329" s="36"/>
      <c r="H329" s="36"/>
      <c r="I329" s="36"/>
      <c r="J329" s="60"/>
      <c r="K329" s="60"/>
      <c r="L329" s="36"/>
      <c r="M329" s="37"/>
      <c r="N329" s="47"/>
      <c r="O329" s="47"/>
    </row>
    <row r="330" spans="2:15" s="48" customFormat="1" ht="39.75" customHeight="1" x14ac:dyDescent="0.3">
      <c r="B330" s="36"/>
      <c r="C330" s="36"/>
      <c r="D330" s="36"/>
      <c r="E330" s="36"/>
      <c r="F330" s="36"/>
      <c r="G330" s="36"/>
      <c r="H330" s="36"/>
      <c r="I330" s="36"/>
      <c r="J330" s="60"/>
      <c r="K330" s="60"/>
      <c r="L330" s="36"/>
      <c r="M330" s="37"/>
      <c r="N330" s="47"/>
      <c r="O330" s="47"/>
    </row>
    <row r="331" spans="2:15" s="48" customFormat="1" ht="39.75" customHeight="1" x14ac:dyDescent="0.3">
      <c r="B331" s="36"/>
      <c r="C331" s="36"/>
      <c r="D331" s="36"/>
      <c r="E331" s="36"/>
      <c r="F331" s="36"/>
      <c r="G331" s="36"/>
      <c r="H331" s="36"/>
      <c r="I331" s="36"/>
      <c r="J331" s="60"/>
      <c r="K331" s="60"/>
      <c r="L331" s="36"/>
      <c r="M331" s="37"/>
      <c r="N331" s="47"/>
      <c r="O331" s="47"/>
    </row>
    <row r="332" spans="2:15" s="48" customFormat="1" ht="39.75" customHeight="1" x14ac:dyDescent="0.3">
      <c r="B332" s="36"/>
      <c r="C332" s="36"/>
      <c r="D332" s="36"/>
      <c r="E332" s="36"/>
      <c r="F332" s="36"/>
      <c r="G332" s="36"/>
      <c r="H332" s="36"/>
      <c r="I332" s="36"/>
      <c r="J332" s="60"/>
      <c r="K332" s="60"/>
      <c r="L332" s="36"/>
      <c r="M332" s="37"/>
      <c r="N332" s="47"/>
      <c r="O332" s="47"/>
    </row>
    <row r="333" spans="2:15" s="48" customFormat="1" ht="39.75" customHeight="1" x14ac:dyDescent="0.3">
      <c r="B333" s="36"/>
      <c r="C333" s="36"/>
      <c r="D333" s="36"/>
      <c r="E333" s="36"/>
      <c r="F333" s="36"/>
      <c r="G333" s="36"/>
      <c r="H333" s="36"/>
      <c r="I333" s="36"/>
      <c r="J333" s="60"/>
      <c r="K333" s="60"/>
      <c r="L333" s="36"/>
      <c r="M333" s="37"/>
      <c r="N333" s="47"/>
      <c r="O333" s="47"/>
    </row>
    <row r="334" spans="2:15" s="48" customFormat="1" ht="39.75" customHeight="1" x14ac:dyDescent="0.3">
      <c r="B334" s="36"/>
      <c r="C334" s="36"/>
      <c r="D334" s="36"/>
      <c r="E334" s="36"/>
      <c r="F334" s="36"/>
      <c r="G334" s="36"/>
      <c r="H334" s="36"/>
      <c r="I334" s="36"/>
      <c r="J334" s="60"/>
      <c r="K334" s="60"/>
      <c r="L334" s="36"/>
      <c r="M334" s="37"/>
      <c r="N334" s="47"/>
      <c r="O334" s="47"/>
    </row>
    <row r="335" spans="2:15" s="48" customFormat="1" ht="39.75" customHeight="1" x14ac:dyDescent="0.3">
      <c r="B335" s="36"/>
      <c r="C335" s="36"/>
      <c r="D335" s="36"/>
      <c r="E335" s="36"/>
      <c r="F335" s="36"/>
      <c r="G335" s="36"/>
      <c r="H335" s="36"/>
      <c r="I335" s="36"/>
      <c r="J335" s="60"/>
      <c r="K335" s="60"/>
      <c r="L335" s="36"/>
      <c r="M335" s="37"/>
      <c r="N335" s="47"/>
      <c r="O335" s="47"/>
    </row>
    <row r="336" spans="2:15" s="48" customFormat="1" ht="39.75" customHeight="1" x14ac:dyDescent="0.3">
      <c r="B336" s="36"/>
      <c r="C336" s="36"/>
      <c r="D336" s="36"/>
      <c r="E336" s="36"/>
      <c r="F336" s="36"/>
      <c r="G336" s="36"/>
      <c r="H336" s="36"/>
      <c r="I336" s="36"/>
      <c r="J336" s="60"/>
      <c r="K336" s="60"/>
      <c r="L336" s="36"/>
      <c r="M336" s="37"/>
      <c r="N336" s="47"/>
      <c r="O336" s="47"/>
    </row>
    <row r="337" spans="2:15" s="48" customFormat="1" ht="39.75" customHeight="1" x14ac:dyDescent="0.3">
      <c r="B337" s="36"/>
      <c r="C337" s="36"/>
      <c r="D337" s="36"/>
      <c r="E337" s="36"/>
      <c r="F337" s="36"/>
      <c r="G337" s="36"/>
      <c r="H337" s="36"/>
      <c r="I337" s="36"/>
      <c r="J337" s="60"/>
      <c r="K337" s="60"/>
      <c r="L337" s="36"/>
      <c r="M337" s="37"/>
      <c r="N337" s="47"/>
      <c r="O337" s="47"/>
    </row>
    <row r="338" spans="2:15" s="48" customFormat="1" ht="39.75" customHeight="1" x14ac:dyDescent="0.3">
      <c r="B338" s="36"/>
      <c r="C338" s="36"/>
      <c r="D338" s="36"/>
      <c r="E338" s="36"/>
      <c r="F338" s="36"/>
      <c r="G338" s="36"/>
      <c r="H338" s="36"/>
      <c r="I338" s="36"/>
      <c r="J338" s="60"/>
      <c r="K338" s="60"/>
      <c r="L338" s="36"/>
      <c r="M338" s="37"/>
      <c r="N338" s="47"/>
      <c r="O338" s="47"/>
    </row>
    <row r="339" spans="2:15" s="48" customFormat="1" ht="39.75" customHeight="1" x14ac:dyDescent="0.3">
      <c r="B339" s="36"/>
      <c r="C339" s="36"/>
      <c r="D339" s="36"/>
      <c r="E339" s="36"/>
      <c r="F339" s="36"/>
      <c r="G339" s="36"/>
      <c r="H339" s="36"/>
      <c r="I339" s="36"/>
      <c r="J339" s="60"/>
      <c r="K339" s="60"/>
      <c r="L339" s="36"/>
      <c r="M339" s="37"/>
      <c r="N339" s="47"/>
      <c r="O339" s="47"/>
    </row>
    <row r="340" spans="2:15" s="48" customFormat="1" ht="39.75" customHeight="1" x14ac:dyDescent="0.3">
      <c r="B340" s="36"/>
      <c r="C340" s="36"/>
      <c r="D340" s="36"/>
      <c r="E340" s="36"/>
      <c r="F340" s="36"/>
      <c r="G340" s="36"/>
      <c r="H340" s="36"/>
      <c r="I340" s="36"/>
      <c r="J340" s="60"/>
      <c r="K340" s="60"/>
      <c r="L340" s="36"/>
      <c r="M340" s="37"/>
      <c r="N340" s="47"/>
      <c r="O340" s="47"/>
    </row>
    <row r="341" spans="2:15" s="48" customFormat="1" ht="39.75" customHeight="1" x14ac:dyDescent="0.3">
      <c r="B341" s="36"/>
      <c r="C341" s="36"/>
      <c r="D341" s="36"/>
      <c r="E341" s="36"/>
      <c r="F341" s="36"/>
      <c r="G341" s="36"/>
      <c r="H341" s="36"/>
      <c r="I341" s="36"/>
      <c r="J341" s="60"/>
      <c r="K341" s="60"/>
      <c r="L341" s="36"/>
      <c r="M341" s="37"/>
      <c r="N341" s="47"/>
      <c r="O341" s="47"/>
    </row>
    <row r="342" spans="2:15" s="48" customFormat="1" ht="39.75" customHeight="1" x14ac:dyDescent="0.3">
      <c r="B342" s="36"/>
      <c r="C342" s="36"/>
      <c r="D342" s="36"/>
      <c r="E342" s="36"/>
      <c r="F342" s="36"/>
      <c r="G342" s="36"/>
      <c r="H342" s="36"/>
      <c r="I342" s="36"/>
      <c r="J342" s="60"/>
      <c r="K342" s="60"/>
      <c r="L342" s="36"/>
      <c r="M342" s="37"/>
      <c r="N342" s="47"/>
      <c r="O342" s="47"/>
    </row>
    <row r="343" spans="2:15" s="48" customFormat="1" ht="39.75" customHeight="1" x14ac:dyDescent="0.3">
      <c r="B343" s="36"/>
      <c r="C343" s="36"/>
      <c r="D343" s="36"/>
      <c r="E343" s="36"/>
      <c r="F343" s="36"/>
      <c r="G343" s="36"/>
      <c r="H343" s="36"/>
      <c r="I343" s="36"/>
      <c r="J343" s="60"/>
      <c r="K343" s="60"/>
      <c r="L343" s="36"/>
      <c r="M343" s="37"/>
      <c r="N343" s="47"/>
      <c r="O343" s="47"/>
    </row>
    <row r="344" spans="2:15" s="48" customFormat="1" ht="39.75" customHeight="1" x14ac:dyDescent="0.3">
      <c r="B344" s="36"/>
      <c r="C344" s="36"/>
      <c r="D344" s="36"/>
      <c r="E344" s="36"/>
      <c r="F344" s="36"/>
      <c r="G344" s="36"/>
      <c r="H344" s="36"/>
      <c r="I344" s="36"/>
      <c r="J344" s="60"/>
      <c r="K344" s="60"/>
      <c r="L344" s="36"/>
      <c r="M344" s="37"/>
      <c r="N344" s="47"/>
      <c r="O344" s="47"/>
    </row>
    <row r="345" spans="2:15" s="48" customFormat="1" ht="39.75" customHeight="1" x14ac:dyDescent="0.3">
      <c r="B345" s="36"/>
      <c r="C345" s="36"/>
      <c r="D345" s="36"/>
      <c r="E345" s="36"/>
      <c r="F345" s="36"/>
      <c r="G345" s="36"/>
      <c r="H345" s="36"/>
      <c r="I345" s="36"/>
      <c r="J345" s="60"/>
      <c r="K345" s="60"/>
      <c r="L345" s="36"/>
      <c r="M345" s="37"/>
      <c r="N345" s="47"/>
      <c r="O345" s="47"/>
    </row>
    <row r="346" spans="2:15" s="48" customFormat="1" ht="39.75" customHeight="1" x14ac:dyDescent="0.3">
      <c r="B346" s="36"/>
      <c r="C346" s="36"/>
      <c r="D346" s="36"/>
      <c r="E346" s="36"/>
      <c r="F346" s="36"/>
      <c r="G346" s="36"/>
      <c r="H346" s="36"/>
      <c r="I346" s="36"/>
      <c r="J346" s="60"/>
      <c r="K346" s="60"/>
      <c r="L346" s="36"/>
      <c r="M346" s="37"/>
      <c r="N346" s="47"/>
      <c r="O346" s="47"/>
    </row>
    <row r="347" spans="2:15" s="48" customFormat="1" ht="39.75" customHeight="1" x14ac:dyDescent="0.3">
      <c r="B347" s="36"/>
      <c r="C347" s="36"/>
      <c r="D347" s="36"/>
      <c r="E347" s="36"/>
      <c r="F347" s="36"/>
      <c r="G347" s="36"/>
      <c r="H347" s="36"/>
      <c r="I347" s="36"/>
      <c r="J347" s="60"/>
      <c r="K347" s="60"/>
      <c r="L347" s="36"/>
      <c r="M347" s="37"/>
      <c r="N347" s="47"/>
      <c r="O347" s="47"/>
    </row>
    <row r="348" spans="2:15" s="48" customFormat="1" ht="39.75" customHeight="1" x14ac:dyDescent="0.3">
      <c r="B348" s="36"/>
      <c r="C348" s="36"/>
      <c r="D348" s="36"/>
      <c r="E348" s="36"/>
      <c r="F348" s="36"/>
      <c r="G348" s="36"/>
      <c r="H348" s="36"/>
      <c r="I348" s="36"/>
      <c r="J348" s="60"/>
      <c r="K348" s="60"/>
      <c r="L348" s="36"/>
      <c r="M348" s="37"/>
      <c r="N348" s="47"/>
      <c r="O348" s="47"/>
    </row>
    <row r="349" spans="2:15" s="48" customFormat="1" ht="39.75" customHeight="1" x14ac:dyDescent="0.3">
      <c r="B349" s="36"/>
      <c r="C349" s="36"/>
      <c r="D349" s="36"/>
      <c r="E349" s="36"/>
      <c r="F349" s="36"/>
      <c r="G349" s="36"/>
      <c r="H349" s="36"/>
      <c r="I349" s="36"/>
      <c r="J349" s="60"/>
      <c r="K349" s="60"/>
      <c r="L349" s="36"/>
      <c r="M349" s="37"/>
      <c r="N349" s="47"/>
      <c r="O349" s="47"/>
    </row>
    <row r="350" spans="2:15" s="48" customFormat="1" ht="39.75" customHeight="1" x14ac:dyDescent="0.3">
      <c r="B350" s="36"/>
      <c r="C350" s="36"/>
      <c r="D350" s="36"/>
      <c r="E350" s="36"/>
      <c r="F350" s="36"/>
      <c r="G350" s="36"/>
      <c r="H350" s="36"/>
      <c r="I350" s="36"/>
      <c r="J350" s="60"/>
      <c r="K350" s="60"/>
      <c r="L350" s="36"/>
      <c r="M350" s="37"/>
      <c r="N350" s="47"/>
      <c r="O350" s="47"/>
    </row>
    <row r="351" spans="2:15" s="48" customFormat="1" ht="39.75" customHeight="1" x14ac:dyDescent="0.3">
      <c r="B351" s="36"/>
      <c r="C351" s="36"/>
      <c r="D351" s="36"/>
      <c r="E351" s="36"/>
      <c r="F351" s="36"/>
      <c r="G351" s="36"/>
      <c r="H351" s="36"/>
      <c r="I351" s="36"/>
      <c r="J351" s="60"/>
      <c r="K351" s="60"/>
      <c r="L351" s="36"/>
      <c r="M351" s="37"/>
      <c r="N351" s="47"/>
      <c r="O351" s="47"/>
    </row>
    <row r="352" spans="2:15" s="48" customFormat="1" ht="39.75" customHeight="1" x14ac:dyDescent="0.3">
      <c r="B352" s="36"/>
      <c r="C352" s="36"/>
      <c r="D352" s="36"/>
      <c r="E352" s="36"/>
      <c r="F352" s="36"/>
      <c r="G352" s="36"/>
      <c r="H352" s="36"/>
      <c r="I352" s="36"/>
      <c r="J352" s="60"/>
      <c r="K352" s="60"/>
      <c r="L352" s="36"/>
      <c r="M352" s="37"/>
      <c r="N352" s="47"/>
      <c r="O352" s="47"/>
    </row>
    <row r="353" spans="2:15" s="48" customFormat="1" ht="39.75" customHeight="1" x14ac:dyDescent="0.3">
      <c r="B353" s="36"/>
      <c r="C353" s="36"/>
      <c r="D353" s="36"/>
      <c r="E353" s="36"/>
      <c r="F353" s="36"/>
      <c r="G353" s="36"/>
      <c r="H353" s="36"/>
      <c r="I353" s="36"/>
      <c r="J353" s="60"/>
      <c r="K353" s="60"/>
      <c r="L353" s="36"/>
      <c r="M353" s="37"/>
      <c r="N353" s="47"/>
      <c r="O353" s="47"/>
    </row>
    <row r="354" spans="2:15" s="48" customFormat="1" ht="39.75" customHeight="1" x14ac:dyDescent="0.3">
      <c r="B354" s="36"/>
      <c r="C354" s="36"/>
      <c r="D354" s="36"/>
      <c r="E354" s="36"/>
      <c r="F354" s="36"/>
      <c r="G354" s="36"/>
      <c r="H354" s="36"/>
      <c r="I354" s="36"/>
      <c r="J354" s="60"/>
      <c r="K354" s="60"/>
      <c r="L354" s="36"/>
      <c r="M354" s="37"/>
      <c r="N354" s="47"/>
      <c r="O354" s="47"/>
    </row>
    <row r="355" spans="2:15" s="48" customFormat="1" ht="39.75" customHeight="1" x14ac:dyDescent="0.3">
      <c r="B355" s="36"/>
      <c r="C355" s="36"/>
      <c r="D355" s="36"/>
      <c r="E355" s="36"/>
      <c r="F355" s="36"/>
      <c r="G355" s="36"/>
      <c r="H355" s="36"/>
      <c r="I355" s="36"/>
      <c r="J355" s="60"/>
      <c r="K355" s="60"/>
      <c r="L355" s="36"/>
      <c r="M355" s="37"/>
      <c r="N355" s="47"/>
      <c r="O355" s="47"/>
    </row>
    <row r="356" spans="2:15" s="48" customFormat="1" ht="39.75" customHeight="1" x14ac:dyDescent="0.3">
      <c r="B356" s="36"/>
      <c r="C356" s="36"/>
      <c r="D356" s="36"/>
      <c r="E356" s="36"/>
      <c r="F356" s="36"/>
      <c r="G356" s="36"/>
      <c r="H356" s="36"/>
      <c r="I356" s="36"/>
      <c r="J356" s="60"/>
      <c r="K356" s="60"/>
      <c r="L356" s="36"/>
      <c r="M356" s="37"/>
      <c r="N356" s="47"/>
      <c r="O356" s="47"/>
    </row>
    <row r="357" spans="2:15" s="48" customFormat="1" ht="39.75" customHeight="1" x14ac:dyDescent="0.3">
      <c r="B357" s="36"/>
      <c r="C357" s="36"/>
      <c r="D357" s="36"/>
      <c r="E357" s="36"/>
      <c r="F357" s="36"/>
      <c r="G357" s="36"/>
      <c r="H357" s="36"/>
      <c r="I357" s="36"/>
      <c r="J357" s="60"/>
      <c r="K357" s="60"/>
      <c r="L357" s="36"/>
      <c r="M357" s="37"/>
      <c r="N357" s="47"/>
      <c r="O357" s="47"/>
    </row>
    <row r="358" spans="2:15" s="48" customFormat="1" ht="39.75" customHeight="1" x14ac:dyDescent="0.3">
      <c r="B358" s="36"/>
      <c r="C358" s="36"/>
      <c r="D358" s="36"/>
      <c r="E358" s="36"/>
      <c r="F358" s="36"/>
      <c r="G358" s="36"/>
      <c r="H358" s="36"/>
      <c r="I358" s="36"/>
      <c r="J358" s="60"/>
      <c r="K358" s="60"/>
      <c r="L358" s="36"/>
      <c r="M358" s="37"/>
      <c r="N358" s="47"/>
      <c r="O358" s="47"/>
    </row>
    <row r="359" spans="2:15" s="48" customFormat="1" ht="39.75" customHeight="1" x14ac:dyDescent="0.3">
      <c r="B359" s="36"/>
      <c r="C359" s="36"/>
      <c r="D359" s="36"/>
      <c r="E359" s="36"/>
      <c r="F359" s="36"/>
      <c r="G359" s="36"/>
      <c r="H359" s="36"/>
      <c r="I359" s="36"/>
      <c r="J359" s="60"/>
      <c r="K359" s="60"/>
      <c r="L359" s="36"/>
      <c r="M359" s="37"/>
      <c r="N359" s="47"/>
      <c r="O359" s="47"/>
    </row>
    <row r="360" spans="2:15" s="48" customFormat="1" ht="39.75" customHeight="1" x14ac:dyDescent="0.3">
      <c r="B360" s="36"/>
      <c r="C360" s="36"/>
      <c r="D360" s="36"/>
      <c r="E360" s="36"/>
      <c r="F360" s="36"/>
      <c r="G360" s="36"/>
      <c r="H360" s="36"/>
      <c r="I360" s="36"/>
      <c r="J360" s="60"/>
      <c r="K360" s="60"/>
      <c r="L360" s="36"/>
      <c r="M360" s="37"/>
      <c r="N360" s="47"/>
      <c r="O360" s="47"/>
    </row>
    <row r="361" spans="2:15" s="48" customFormat="1" ht="39.75" customHeight="1" x14ac:dyDescent="0.3">
      <c r="B361" s="36"/>
      <c r="C361" s="36"/>
      <c r="D361" s="36"/>
      <c r="E361" s="36"/>
      <c r="F361" s="36"/>
      <c r="G361" s="36"/>
      <c r="H361" s="36"/>
      <c r="I361" s="36"/>
      <c r="J361" s="60"/>
      <c r="K361" s="60"/>
      <c r="L361" s="36"/>
      <c r="M361" s="37"/>
      <c r="N361" s="47"/>
      <c r="O361" s="47"/>
    </row>
    <row r="362" spans="2:15" s="48" customFormat="1" ht="39.75" customHeight="1" x14ac:dyDescent="0.3">
      <c r="B362" s="36"/>
      <c r="C362" s="36"/>
      <c r="D362" s="36"/>
      <c r="E362" s="36"/>
      <c r="F362" s="36"/>
      <c r="G362" s="36"/>
      <c r="H362" s="36"/>
      <c r="I362" s="36"/>
      <c r="J362" s="60"/>
      <c r="K362" s="60"/>
      <c r="L362" s="36"/>
      <c r="M362" s="37"/>
      <c r="N362" s="47"/>
      <c r="O362" s="47"/>
    </row>
    <row r="363" spans="2:15" s="48" customFormat="1" ht="39.75" customHeight="1" x14ac:dyDescent="0.3">
      <c r="B363" s="36"/>
      <c r="C363" s="36"/>
      <c r="D363" s="36"/>
      <c r="E363" s="36"/>
      <c r="F363" s="36"/>
      <c r="G363" s="36"/>
      <c r="H363" s="36"/>
      <c r="I363" s="36"/>
      <c r="J363" s="60"/>
      <c r="K363" s="60"/>
      <c r="L363" s="36"/>
      <c r="M363" s="37"/>
      <c r="N363" s="47"/>
      <c r="O363" s="47"/>
    </row>
    <row r="364" spans="2:15" s="48" customFormat="1" ht="39.75" customHeight="1" x14ac:dyDescent="0.3">
      <c r="B364" s="36"/>
      <c r="C364" s="36"/>
      <c r="D364" s="36"/>
      <c r="E364" s="36"/>
      <c r="F364" s="36"/>
      <c r="G364" s="36"/>
      <c r="H364" s="36"/>
      <c r="I364" s="36"/>
      <c r="J364" s="60"/>
      <c r="K364" s="60"/>
      <c r="L364" s="36"/>
      <c r="M364" s="37"/>
      <c r="N364" s="47"/>
      <c r="O364" s="47"/>
    </row>
    <row r="365" spans="2:15" s="48" customFormat="1" ht="39.75" customHeight="1" x14ac:dyDescent="0.3">
      <c r="B365" s="36"/>
      <c r="C365" s="36"/>
      <c r="D365" s="36"/>
      <c r="E365" s="36"/>
      <c r="F365" s="36"/>
      <c r="G365" s="36"/>
      <c r="H365" s="36"/>
      <c r="I365" s="36"/>
      <c r="J365" s="60"/>
      <c r="K365" s="60"/>
      <c r="L365" s="36"/>
      <c r="M365" s="37"/>
      <c r="N365" s="47"/>
      <c r="O365" s="47"/>
    </row>
    <row r="366" spans="2:15" s="48" customFormat="1" ht="39.75" customHeight="1" x14ac:dyDescent="0.3">
      <c r="B366" s="36"/>
      <c r="C366" s="36"/>
      <c r="D366" s="36"/>
      <c r="E366" s="36"/>
      <c r="F366" s="36"/>
      <c r="G366" s="36"/>
      <c r="H366" s="36"/>
      <c r="I366" s="36"/>
      <c r="J366" s="60"/>
      <c r="K366" s="60"/>
      <c r="L366" s="36"/>
      <c r="M366" s="37"/>
      <c r="N366" s="47"/>
      <c r="O366" s="47"/>
    </row>
    <row r="367" spans="2:15" s="48" customFormat="1" ht="39.75" customHeight="1" x14ac:dyDescent="0.3">
      <c r="B367" s="36"/>
      <c r="C367" s="36"/>
      <c r="D367" s="36"/>
      <c r="E367" s="36"/>
      <c r="F367" s="36"/>
      <c r="G367" s="36"/>
      <c r="H367" s="36"/>
      <c r="I367" s="36"/>
      <c r="J367" s="60"/>
      <c r="K367" s="60"/>
      <c r="L367" s="36"/>
      <c r="M367" s="37"/>
      <c r="N367" s="47"/>
      <c r="O367" s="47"/>
    </row>
    <row r="368" spans="2:15" s="48" customFormat="1" ht="39.75" customHeight="1" x14ac:dyDescent="0.3">
      <c r="B368" s="36"/>
      <c r="C368" s="36"/>
      <c r="D368" s="36"/>
      <c r="E368" s="36"/>
      <c r="F368" s="36"/>
      <c r="G368" s="36"/>
      <c r="H368" s="36"/>
      <c r="I368" s="36"/>
      <c r="J368" s="60"/>
      <c r="K368" s="60"/>
      <c r="L368" s="36"/>
      <c r="M368" s="37"/>
      <c r="N368" s="47"/>
      <c r="O368" s="47"/>
    </row>
    <row r="369" spans="2:15" s="48" customFormat="1" ht="39.75" customHeight="1" x14ac:dyDescent="0.3">
      <c r="B369" s="36"/>
      <c r="C369" s="36"/>
      <c r="D369" s="36"/>
      <c r="E369" s="36"/>
      <c r="F369" s="36"/>
      <c r="G369" s="36"/>
      <c r="H369" s="36"/>
      <c r="I369" s="36"/>
      <c r="J369" s="60"/>
      <c r="K369" s="60"/>
      <c r="L369" s="36"/>
      <c r="M369" s="37"/>
      <c r="N369" s="47"/>
      <c r="O369" s="47"/>
    </row>
    <row r="370" spans="2:15" s="48" customFormat="1" ht="39.75" customHeight="1" x14ac:dyDescent="0.3">
      <c r="B370" s="36"/>
      <c r="C370" s="36"/>
      <c r="D370" s="36"/>
      <c r="E370" s="36"/>
      <c r="F370" s="36"/>
      <c r="G370" s="36"/>
      <c r="H370" s="36"/>
      <c r="I370" s="36"/>
      <c r="J370" s="60"/>
      <c r="K370" s="60"/>
      <c r="L370" s="36"/>
      <c r="M370" s="37"/>
      <c r="N370" s="47"/>
      <c r="O370" s="47"/>
    </row>
    <row r="371" spans="2:15" s="48" customFormat="1" ht="39.75" customHeight="1" x14ac:dyDescent="0.3">
      <c r="B371" s="36"/>
      <c r="C371" s="36"/>
      <c r="D371" s="36"/>
      <c r="E371" s="36"/>
      <c r="F371" s="36"/>
      <c r="G371" s="36"/>
      <c r="H371" s="36"/>
      <c r="I371" s="36"/>
      <c r="J371" s="60"/>
      <c r="K371" s="60"/>
      <c r="L371" s="36"/>
      <c r="M371" s="37"/>
      <c r="N371" s="47"/>
      <c r="O371" s="47"/>
    </row>
    <row r="372" spans="2:15" s="48" customFormat="1" ht="39.75" customHeight="1" x14ac:dyDescent="0.3">
      <c r="B372" s="36"/>
      <c r="C372" s="36"/>
      <c r="D372" s="36"/>
      <c r="E372" s="36"/>
      <c r="F372" s="36"/>
      <c r="G372" s="36"/>
      <c r="H372" s="36"/>
      <c r="I372" s="36"/>
      <c r="J372" s="60"/>
      <c r="K372" s="60"/>
      <c r="L372" s="36"/>
      <c r="M372" s="37"/>
      <c r="N372" s="47"/>
      <c r="O372" s="47"/>
    </row>
    <row r="373" spans="2:15" s="48" customFormat="1" ht="39.75" customHeight="1" x14ac:dyDescent="0.3">
      <c r="B373" s="36"/>
      <c r="C373" s="36"/>
      <c r="D373" s="36"/>
      <c r="E373" s="36"/>
      <c r="F373" s="36"/>
      <c r="G373" s="36"/>
      <c r="H373" s="36"/>
      <c r="I373" s="36"/>
      <c r="J373" s="60"/>
      <c r="K373" s="60"/>
      <c r="L373" s="36"/>
      <c r="M373" s="37"/>
      <c r="N373" s="47"/>
      <c r="O373" s="47"/>
    </row>
    <row r="374" spans="2:15" s="48" customFormat="1" ht="39.75" customHeight="1" x14ac:dyDescent="0.3">
      <c r="B374" s="36"/>
      <c r="C374" s="36"/>
      <c r="D374" s="36"/>
      <c r="E374" s="36"/>
      <c r="F374" s="36"/>
      <c r="G374" s="36"/>
      <c r="H374" s="36"/>
      <c r="I374" s="36"/>
      <c r="J374" s="60"/>
      <c r="K374" s="60"/>
      <c r="L374" s="36"/>
      <c r="M374" s="37"/>
      <c r="N374" s="47"/>
      <c r="O374" s="47"/>
    </row>
    <row r="375" spans="2:15" s="48" customFormat="1" ht="39.75" customHeight="1" x14ac:dyDescent="0.3">
      <c r="B375" s="36"/>
      <c r="C375" s="36"/>
      <c r="D375" s="36"/>
      <c r="E375" s="36"/>
      <c r="F375" s="36"/>
      <c r="G375" s="36"/>
      <c r="H375" s="36"/>
      <c r="I375" s="36"/>
      <c r="J375" s="60"/>
      <c r="K375" s="60"/>
      <c r="L375" s="36"/>
      <c r="M375" s="37"/>
      <c r="N375" s="47"/>
      <c r="O375" s="47"/>
    </row>
    <row r="376" spans="2:15" s="48" customFormat="1" ht="39.75" customHeight="1" x14ac:dyDescent="0.3">
      <c r="B376" s="36"/>
      <c r="C376" s="36"/>
      <c r="D376" s="36"/>
      <c r="E376" s="36"/>
      <c r="F376" s="36"/>
      <c r="G376" s="36"/>
      <c r="H376" s="36"/>
      <c r="I376" s="36"/>
      <c r="J376" s="60"/>
      <c r="K376" s="60"/>
      <c r="L376" s="36"/>
      <c r="M376" s="37"/>
      <c r="N376" s="47"/>
      <c r="O376" s="47"/>
    </row>
    <row r="377" spans="2:15" s="48" customFormat="1" ht="39.75" customHeight="1" x14ac:dyDescent="0.3">
      <c r="B377" s="36"/>
      <c r="C377" s="36"/>
      <c r="D377" s="36"/>
      <c r="E377" s="36"/>
      <c r="F377" s="36"/>
      <c r="G377" s="36"/>
      <c r="H377" s="36"/>
      <c r="I377" s="36"/>
      <c r="J377" s="60"/>
      <c r="K377" s="60"/>
      <c r="L377" s="36"/>
      <c r="M377" s="37"/>
      <c r="N377" s="47"/>
      <c r="O377" s="47"/>
    </row>
    <row r="378" spans="2:15" s="48" customFormat="1" ht="39.75" customHeight="1" x14ac:dyDescent="0.3">
      <c r="B378" s="36"/>
      <c r="C378" s="36"/>
      <c r="D378" s="36"/>
      <c r="E378" s="36"/>
      <c r="F378" s="36"/>
      <c r="G378" s="36"/>
      <c r="H378" s="36"/>
      <c r="I378" s="36"/>
      <c r="J378" s="60"/>
      <c r="K378" s="60"/>
      <c r="L378" s="36"/>
      <c r="M378" s="37"/>
      <c r="N378" s="47"/>
      <c r="O378" s="47"/>
    </row>
    <row r="379" spans="2:15" s="48" customFormat="1" ht="39.75" customHeight="1" x14ac:dyDescent="0.3">
      <c r="B379" s="36"/>
      <c r="C379" s="36"/>
      <c r="D379" s="36"/>
      <c r="E379" s="36"/>
      <c r="F379" s="36"/>
      <c r="G379" s="36"/>
      <c r="H379" s="36"/>
      <c r="I379" s="36"/>
      <c r="J379" s="60"/>
      <c r="K379" s="60"/>
      <c r="L379" s="36"/>
      <c r="M379" s="37"/>
      <c r="N379" s="47"/>
      <c r="O379" s="47"/>
    </row>
    <row r="380" spans="2:15" s="48" customFormat="1" ht="39.75" customHeight="1" x14ac:dyDescent="0.3">
      <c r="B380" s="36"/>
      <c r="C380" s="36"/>
      <c r="D380" s="36"/>
      <c r="E380" s="36"/>
      <c r="F380" s="36"/>
      <c r="G380" s="36"/>
      <c r="H380" s="36"/>
      <c r="I380" s="36"/>
      <c r="J380" s="60"/>
      <c r="K380" s="60"/>
      <c r="L380" s="36"/>
      <c r="M380" s="37"/>
      <c r="N380" s="47"/>
      <c r="O380" s="47"/>
    </row>
    <row r="381" spans="2:15" s="48" customFormat="1" ht="39.75" customHeight="1" x14ac:dyDescent="0.3">
      <c r="B381" s="36"/>
      <c r="C381" s="36"/>
      <c r="D381" s="36"/>
      <c r="E381" s="36"/>
      <c r="F381" s="36"/>
      <c r="G381" s="36"/>
      <c r="H381" s="36"/>
      <c r="I381" s="36"/>
      <c r="J381" s="60"/>
      <c r="K381" s="60"/>
      <c r="L381" s="36"/>
      <c r="M381" s="37"/>
      <c r="N381" s="47"/>
      <c r="O381" s="47"/>
    </row>
    <row r="382" spans="2:15" s="48" customFormat="1" ht="39.75" customHeight="1" x14ac:dyDescent="0.3">
      <c r="B382" s="36"/>
      <c r="C382" s="36"/>
      <c r="D382" s="36"/>
      <c r="E382" s="36"/>
      <c r="F382" s="36"/>
      <c r="G382" s="36"/>
      <c r="H382" s="36"/>
      <c r="I382" s="36"/>
      <c r="J382" s="60"/>
      <c r="K382" s="60"/>
      <c r="L382" s="36"/>
      <c r="M382" s="37"/>
      <c r="N382" s="47"/>
      <c r="O382" s="47"/>
    </row>
    <row r="383" spans="2:15" s="48" customFormat="1" ht="39.75" customHeight="1" x14ac:dyDescent="0.3">
      <c r="B383" s="36"/>
      <c r="C383" s="36"/>
      <c r="D383" s="36"/>
      <c r="E383" s="36"/>
      <c r="F383" s="36"/>
      <c r="G383" s="36"/>
      <c r="H383" s="36"/>
      <c r="I383" s="36"/>
      <c r="J383" s="60"/>
      <c r="K383" s="60"/>
      <c r="L383" s="36"/>
      <c r="M383" s="37"/>
      <c r="N383" s="47"/>
      <c r="O383" s="47"/>
    </row>
    <row r="384" spans="2:15" s="48" customFormat="1" ht="39.75" customHeight="1" x14ac:dyDescent="0.3">
      <c r="B384" s="36"/>
      <c r="C384" s="36"/>
      <c r="D384" s="36"/>
      <c r="E384" s="36"/>
      <c r="F384" s="36"/>
      <c r="G384" s="36"/>
      <c r="H384" s="36"/>
      <c r="I384" s="36"/>
      <c r="J384" s="60"/>
      <c r="K384" s="60"/>
      <c r="L384" s="36"/>
      <c r="M384" s="37"/>
      <c r="N384" s="47"/>
      <c r="O384" s="47"/>
    </row>
    <row r="385" spans="2:15" s="48" customFormat="1" ht="39.75" customHeight="1" x14ac:dyDescent="0.3">
      <c r="B385" s="36"/>
      <c r="C385" s="36"/>
      <c r="D385" s="36"/>
      <c r="E385" s="36"/>
      <c r="F385" s="36"/>
      <c r="G385" s="36"/>
      <c r="H385" s="36"/>
      <c r="I385" s="36"/>
      <c r="J385" s="60"/>
      <c r="K385" s="60"/>
      <c r="L385" s="36"/>
      <c r="M385" s="37"/>
      <c r="N385" s="47"/>
      <c r="O385" s="47"/>
    </row>
    <row r="386" spans="2:15" s="48" customFormat="1" ht="39.75" customHeight="1" x14ac:dyDescent="0.3">
      <c r="B386" s="36"/>
      <c r="C386" s="36"/>
      <c r="D386" s="36"/>
      <c r="E386" s="36"/>
      <c r="F386" s="36"/>
      <c r="G386" s="36"/>
      <c r="H386" s="36"/>
      <c r="I386" s="36"/>
      <c r="J386" s="60"/>
      <c r="K386" s="60"/>
      <c r="L386" s="36"/>
      <c r="M386" s="37"/>
      <c r="N386" s="47"/>
      <c r="O386" s="47"/>
    </row>
    <row r="387" spans="2:15" s="48" customFormat="1" ht="39.75" customHeight="1" x14ac:dyDescent="0.3">
      <c r="B387" s="36"/>
      <c r="C387" s="36"/>
      <c r="D387" s="36"/>
      <c r="E387" s="36"/>
      <c r="F387" s="36"/>
      <c r="G387" s="36"/>
      <c r="H387" s="36"/>
      <c r="I387" s="36"/>
      <c r="J387" s="60"/>
      <c r="K387" s="60"/>
      <c r="L387" s="36"/>
      <c r="M387" s="37"/>
      <c r="N387" s="47"/>
      <c r="O387" s="47"/>
    </row>
    <row r="388" spans="2:15" s="48" customFormat="1" ht="39.75" customHeight="1" x14ac:dyDescent="0.3">
      <c r="B388" s="36"/>
      <c r="C388" s="36"/>
      <c r="D388" s="36"/>
      <c r="E388" s="36"/>
      <c r="F388" s="36"/>
      <c r="G388" s="36"/>
      <c r="H388" s="36"/>
      <c r="I388" s="36"/>
      <c r="J388" s="60"/>
      <c r="K388" s="60"/>
      <c r="L388" s="36"/>
      <c r="M388" s="37"/>
      <c r="N388" s="47"/>
      <c r="O388" s="47"/>
    </row>
    <row r="389" spans="2:15" s="48" customFormat="1" ht="39.75" customHeight="1" x14ac:dyDescent="0.3">
      <c r="B389" s="36"/>
      <c r="C389" s="36"/>
      <c r="D389" s="36"/>
      <c r="E389" s="36"/>
      <c r="F389" s="36"/>
      <c r="G389" s="36"/>
      <c r="H389" s="36"/>
      <c r="I389" s="36"/>
      <c r="J389" s="60"/>
      <c r="K389" s="60"/>
      <c r="L389" s="36"/>
      <c r="M389" s="37"/>
      <c r="N389" s="47"/>
      <c r="O389" s="47"/>
    </row>
    <row r="390" spans="2:15" s="48" customFormat="1" ht="39.75" customHeight="1" x14ac:dyDescent="0.3">
      <c r="B390" s="36"/>
      <c r="C390" s="36"/>
      <c r="D390" s="36"/>
      <c r="E390" s="36"/>
      <c r="F390" s="36"/>
      <c r="G390" s="36"/>
      <c r="H390" s="36"/>
      <c r="I390" s="36"/>
      <c r="J390" s="60"/>
      <c r="K390" s="60"/>
      <c r="L390" s="36"/>
      <c r="M390" s="37"/>
      <c r="N390" s="47"/>
      <c r="O390" s="47"/>
    </row>
    <row r="391" spans="2:15" s="48" customFormat="1" ht="39.75" customHeight="1" x14ac:dyDescent="0.3">
      <c r="B391" s="36"/>
      <c r="C391" s="36"/>
      <c r="D391" s="36"/>
      <c r="E391" s="36"/>
      <c r="F391" s="36"/>
      <c r="G391" s="36"/>
      <c r="H391" s="36"/>
      <c r="I391" s="36"/>
      <c r="J391" s="60"/>
      <c r="K391" s="60"/>
      <c r="L391" s="36"/>
      <c r="M391" s="37"/>
      <c r="N391" s="47"/>
      <c r="O391" s="47"/>
    </row>
    <row r="392" spans="2:15" s="48" customFormat="1" ht="39.75" customHeight="1" x14ac:dyDescent="0.3">
      <c r="B392" s="36"/>
      <c r="C392" s="36"/>
      <c r="D392" s="36"/>
      <c r="E392" s="36"/>
      <c r="F392" s="36"/>
      <c r="G392" s="36"/>
      <c r="H392" s="36"/>
      <c r="I392" s="36"/>
      <c r="J392" s="60"/>
      <c r="K392" s="60"/>
      <c r="L392" s="36"/>
      <c r="M392" s="37"/>
      <c r="N392" s="47"/>
      <c r="O392" s="47"/>
    </row>
    <row r="393" spans="2:15" s="48" customFormat="1" ht="39.75" customHeight="1" x14ac:dyDescent="0.3">
      <c r="B393" s="36"/>
      <c r="C393" s="36"/>
      <c r="D393" s="36"/>
      <c r="E393" s="36"/>
      <c r="F393" s="36"/>
      <c r="G393" s="36"/>
      <c r="H393" s="36"/>
      <c r="I393" s="36"/>
      <c r="J393" s="60"/>
      <c r="K393" s="60"/>
      <c r="L393" s="36"/>
      <c r="M393" s="37"/>
      <c r="N393" s="47"/>
      <c r="O393" s="47"/>
    </row>
    <row r="394" spans="2:15" s="48" customFormat="1" ht="39.75" customHeight="1" x14ac:dyDescent="0.3">
      <c r="B394" s="36"/>
      <c r="C394" s="36"/>
      <c r="D394" s="36"/>
      <c r="E394" s="36"/>
      <c r="F394" s="36"/>
      <c r="G394" s="36"/>
      <c r="H394" s="36"/>
      <c r="I394" s="36"/>
      <c r="J394" s="60"/>
      <c r="K394" s="60"/>
      <c r="L394" s="36"/>
      <c r="M394" s="37"/>
      <c r="N394" s="47"/>
      <c r="O394" s="47"/>
    </row>
    <row r="395" spans="2:15" s="48" customFormat="1" ht="39.75" customHeight="1" x14ac:dyDescent="0.3">
      <c r="B395" s="36"/>
      <c r="C395" s="36"/>
      <c r="D395" s="36"/>
      <c r="E395" s="36"/>
      <c r="F395" s="36"/>
      <c r="G395" s="36"/>
      <c r="H395" s="36"/>
      <c r="I395" s="36"/>
      <c r="J395" s="60"/>
      <c r="K395" s="60"/>
      <c r="L395" s="36"/>
      <c r="M395" s="37"/>
      <c r="N395" s="47"/>
      <c r="O395" s="47"/>
    </row>
    <row r="396" spans="2:15" s="48" customFormat="1" ht="39.75" customHeight="1" x14ac:dyDescent="0.3">
      <c r="B396" s="36"/>
      <c r="C396" s="36"/>
      <c r="D396" s="36"/>
      <c r="E396" s="36"/>
      <c r="F396" s="36"/>
      <c r="G396" s="36"/>
      <c r="H396" s="36"/>
      <c r="I396" s="36"/>
      <c r="J396" s="60"/>
      <c r="K396" s="60"/>
      <c r="L396" s="36"/>
      <c r="M396" s="37"/>
      <c r="N396" s="47"/>
      <c r="O396" s="47"/>
    </row>
    <row r="397" spans="2:15" s="48" customFormat="1" ht="39.75" customHeight="1" x14ac:dyDescent="0.3">
      <c r="B397" s="36"/>
      <c r="C397" s="36"/>
      <c r="D397" s="36"/>
      <c r="E397" s="36"/>
      <c r="F397" s="36"/>
      <c r="G397" s="36"/>
      <c r="H397" s="36"/>
      <c r="I397" s="36"/>
      <c r="J397" s="60"/>
      <c r="K397" s="60"/>
      <c r="L397" s="36"/>
      <c r="M397" s="37"/>
      <c r="N397" s="47"/>
      <c r="O397" s="47"/>
    </row>
    <row r="398" spans="2:15" s="48" customFormat="1" ht="39.75" customHeight="1" x14ac:dyDescent="0.3">
      <c r="B398" s="36"/>
      <c r="C398" s="36"/>
      <c r="D398" s="36"/>
      <c r="E398" s="36"/>
      <c r="F398" s="36"/>
      <c r="G398" s="36"/>
      <c r="H398" s="36"/>
      <c r="I398" s="36"/>
      <c r="J398" s="60"/>
      <c r="K398" s="60"/>
      <c r="L398" s="36"/>
      <c r="M398" s="37"/>
      <c r="N398" s="47"/>
      <c r="O398" s="47"/>
    </row>
    <row r="399" spans="2:15" s="48" customFormat="1" ht="39.75" customHeight="1" x14ac:dyDescent="0.3">
      <c r="B399" s="36"/>
      <c r="C399" s="36"/>
      <c r="D399" s="36"/>
      <c r="E399" s="36"/>
      <c r="F399" s="36"/>
      <c r="G399" s="36"/>
      <c r="H399" s="36"/>
      <c r="I399" s="36"/>
      <c r="J399" s="60"/>
      <c r="K399" s="60"/>
      <c r="L399" s="36"/>
      <c r="M399" s="37"/>
      <c r="N399" s="47"/>
      <c r="O399" s="47"/>
    </row>
    <row r="400" spans="2:15" s="48" customFormat="1" ht="39.75" customHeight="1" x14ac:dyDescent="0.3">
      <c r="B400" s="36"/>
      <c r="C400" s="36"/>
      <c r="D400" s="36"/>
      <c r="E400" s="36"/>
      <c r="F400" s="36"/>
      <c r="G400" s="36"/>
      <c r="H400" s="36"/>
      <c r="I400" s="36"/>
      <c r="J400" s="60"/>
      <c r="K400" s="60"/>
      <c r="L400" s="36"/>
      <c r="M400" s="37"/>
      <c r="N400" s="47"/>
      <c r="O400" s="47"/>
    </row>
    <row r="401" spans="2:15" s="48" customFormat="1" ht="39.75" customHeight="1" x14ac:dyDescent="0.3">
      <c r="B401" s="36"/>
      <c r="C401" s="36"/>
      <c r="D401" s="36"/>
      <c r="E401" s="36"/>
      <c r="F401" s="36"/>
      <c r="G401" s="36"/>
      <c r="H401" s="36"/>
      <c r="I401" s="36"/>
      <c r="J401" s="60"/>
      <c r="K401" s="60"/>
      <c r="L401" s="36"/>
      <c r="M401" s="37"/>
      <c r="N401" s="47"/>
      <c r="O401" s="47"/>
    </row>
    <row r="402" spans="2:15" s="48" customFormat="1" ht="39.75" customHeight="1" x14ac:dyDescent="0.3">
      <c r="B402" s="36"/>
      <c r="C402" s="36"/>
      <c r="D402" s="36"/>
      <c r="E402" s="36"/>
      <c r="F402" s="36"/>
      <c r="G402" s="36"/>
      <c r="H402" s="36"/>
      <c r="I402" s="36"/>
      <c r="J402" s="60"/>
      <c r="K402" s="60"/>
      <c r="L402" s="36"/>
      <c r="M402" s="37"/>
      <c r="N402" s="47"/>
      <c r="O402" s="47"/>
    </row>
    <row r="403" spans="2:15" s="48" customFormat="1" ht="39.75" customHeight="1" x14ac:dyDescent="0.3">
      <c r="B403" s="36"/>
      <c r="C403" s="36"/>
      <c r="D403" s="36"/>
      <c r="E403" s="36"/>
      <c r="F403" s="36"/>
      <c r="G403" s="36"/>
      <c r="H403" s="36"/>
      <c r="I403" s="36"/>
      <c r="J403" s="60"/>
      <c r="K403" s="60"/>
      <c r="L403" s="36"/>
      <c r="M403" s="37"/>
      <c r="N403" s="47"/>
      <c r="O403" s="47"/>
    </row>
    <row r="404" spans="2:15" s="48" customFormat="1" ht="39.75" customHeight="1" x14ac:dyDescent="0.3">
      <c r="B404" s="36"/>
      <c r="C404" s="36"/>
      <c r="D404" s="36"/>
      <c r="E404" s="36"/>
      <c r="F404" s="36"/>
      <c r="G404" s="36"/>
      <c r="H404" s="36"/>
      <c r="I404" s="36"/>
      <c r="J404" s="60"/>
      <c r="K404" s="60"/>
      <c r="L404" s="36"/>
      <c r="M404" s="37"/>
      <c r="N404" s="47"/>
      <c r="O404" s="47"/>
    </row>
    <row r="405" spans="2:15" s="48" customFormat="1" ht="39.75" customHeight="1" x14ac:dyDescent="0.3">
      <c r="B405" s="36"/>
      <c r="C405" s="36"/>
      <c r="D405" s="36"/>
      <c r="E405" s="36"/>
      <c r="F405" s="36"/>
      <c r="G405" s="36"/>
      <c r="H405" s="36"/>
      <c r="I405" s="36"/>
      <c r="J405" s="60"/>
      <c r="K405" s="60"/>
      <c r="L405" s="36"/>
      <c r="M405" s="37"/>
      <c r="N405" s="47"/>
      <c r="O405" s="47"/>
    </row>
    <row r="406" spans="2:15" s="48" customFormat="1" ht="39.75" customHeight="1" x14ac:dyDescent="0.3">
      <c r="B406" s="36"/>
      <c r="C406" s="36"/>
      <c r="D406" s="36"/>
      <c r="E406" s="36"/>
      <c r="F406" s="36"/>
      <c r="G406" s="36"/>
      <c r="H406" s="36"/>
      <c r="I406" s="36"/>
      <c r="J406" s="60"/>
      <c r="K406" s="60"/>
      <c r="L406" s="36"/>
      <c r="M406" s="37"/>
      <c r="N406" s="47"/>
      <c r="O406" s="47"/>
    </row>
    <row r="407" spans="2:15" s="48" customFormat="1" ht="39.75" customHeight="1" x14ac:dyDescent="0.3">
      <c r="B407" s="36"/>
      <c r="C407" s="36"/>
      <c r="D407" s="36"/>
      <c r="E407" s="36"/>
      <c r="F407" s="36"/>
      <c r="G407" s="36"/>
      <c r="H407" s="36"/>
      <c r="I407" s="36"/>
      <c r="J407" s="60"/>
      <c r="K407" s="60"/>
      <c r="L407" s="36"/>
      <c r="M407" s="37"/>
      <c r="N407" s="47"/>
      <c r="O407" s="47"/>
    </row>
    <row r="408" spans="2:15" s="48" customFormat="1" ht="39.75" customHeight="1" x14ac:dyDescent="0.3">
      <c r="B408" s="36"/>
      <c r="C408" s="36"/>
      <c r="D408" s="36"/>
      <c r="E408" s="36"/>
      <c r="F408" s="36"/>
      <c r="G408" s="36"/>
      <c r="H408" s="36"/>
      <c r="I408" s="36"/>
      <c r="J408" s="60"/>
      <c r="K408" s="60"/>
      <c r="L408" s="36"/>
      <c r="M408" s="37"/>
      <c r="N408" s="47"/>
      <c r="O408" s="47"/>
    </row>
    <row r="409" spans="2:15" s="48" customFormat="1" ht="39.75" customHeight="1" x14ac:dyDescent="0.3">
      <c r="B409" s="36"/>
      <c r="C409" s="36"/>
      <c r="D409" s="36"/>
      <c r="E409" s="36"/>
      <c r="F409" s="36"/>
      <c r="G409" s="36"/>
      <c r="H409" s="36"/>
      <c r="I409" s="36"/>
      <c r="J409" s="60"/>
      <c r="K409" s="60"/>
      <c r="L409" s="36"/>
      <c r="M409" s="37"/>
      <c r="N409" s="47"/>
      <c r="O409" s="47"/>
    </row>
    <row r="410" spans="2:15" s="48" customFormat="1" ht="39.75" customHeight="1" x14ac:dyDescent="0.3">
      <c r="B410" s="36"/>
      <c r="C410" s="36"/>
      <c r="D410" s="36"/>
      <c r="E410" s="36"/>
      <c r="F410" s="36"/>
      <c r="G410" s="36"/>
      <c r="H410" s="36"/>
      <c r="I410" s="36"/>
      <c r="J410" s="60"/>
      <c r="K410" s="60"/>
      <c r="L410" s="36"/>
      <c r="M410" s="37"/>
      <c r="N410" s="47"/>
      <c r="O410" s="47"/>
    </row>
    <row r="411" spans="2:15" s="48" customFormat="1" ht="39.75" customHeight="1" x14ac:dyDescent="0.3">
      <c r="B411" s="36"/>
      <c r="C411" s="36"/>
      <c r="D411" s="36"/>
      <c r="E411" s="36"/>
      <c r="F411" s="36"/>
      <c r="G411" s="36"/>
      <c r="H411" s="36"/>
      <c r="I411" s="36"/>
      <c r="J411" s="60"/>
      <c r="K411" s="60"/>
      <c r="L411" s="36"/>
      <c r="M411" s="37"/>
      <c r="N411" s="47"/>
      <c r="O411" s="47"/>
    </row>
    <row r="412" spans="2:15" s="48" customFormat="1" ht="39.75" customHeight="1" x14ac:dyDescent="0.3">
      <c r="B412" s="36"/>
      <c r="C412" s="36"/>
      <c r="D412" s="36"/>
      <c r="E412" s="36"/>
      <c r="F412" s="36"/>
      <c r="G412" s="36"/>
      <c r="H412" s="36"/>
      <c r="I412" s="36"/>
      <c r="J412" s="60"/>
      <c r="K412" s="60"/>
      <c r="L412" s="36"/>
      <c r="M412" s="37"/>
      <c r="N412" s="47"/>
      <c r="O412" s="47"/>
    </row>
    <row r="413" spans="2:15" s="48" customFormat="1" ht="39.75" customHeight="1" x14ac:dyDescent="0.3">
      <c r="B413" s="36"/>
      <c r="C413" s="36"/>
      <c r="D413" s="36"/>
      <c r="E413" s="36"/>
      <c r="F413" s="36"/>
      <c r="G413" s="36"/>
      <c r="H413" s="36"/>
      <c r="I413" s="36"/>
      <c r="J413" s="60"/>
      <c r="K413" s="60"/>
      <c r="L413" s="36"/>
      <c r="M413" s="37"/>
      <c r="N413" s="47"/>
      <c r="O413" s="47"/>
    </row>
    <row r="414" spans="2:15" s="48" customFormat="1" ht="39.75" customHeight="1" x14ac:dyDescent="0.3">
      <c r="B414" s="36"/>
      <c r="C414" s="36"/>
      <c r="D414" s="36"/>
      <c r="E414" s="36"/>
      <c r="F414" s="36"/>
      <c r="G414" s="36"/>
      <c r="H414" s="36"/>
      <c r="I414" s="36"/>
      <c r="J414" s="60"/>
      <c r="K414" s="60"/>
      <c r="L414" s="36"/>
      <c r="M414" s="37"/>
      <c r="N414" s="47"/>
      <c r="O414" s="47"/>
    </row>
    <row r="415" spans="2:15" s="48" customFormat="1" ht="39.75" customHeight="1" x14ac:dyDescent="0.3">
      <c r="B415" s="36"/>
      <c r="C415" s="36"/>
      <c r="D415" s="36"/>
      <c r="E415" s="36"/>
      <c r="F415" s="36"/>
      <c r="G415" s="36"/>
      <c r="H415" s="36"/>
      <c r="I415" s="36"/>
      <c r="J415" s="60"/>
      <c r="K415" s="60"/>
      <c r="L415" s="36"/>
      <c r="M415" s="37"/>
      <c r="N415" s="47"/>
      <c r="O415" s="47"/>
    </row>
    <row r="416" spans="2:15" s="48" customFormat="1" ht="39.75" customHeight="1" x14ac:dyDescent="0.3">
      <c r="B416" s="36"/>
      <c r="C416" s="36"/>
      <c r="D416" s="36"/>
      <c r="E416" s="36"/>
      <c r="F416" s="36"/>
      <c r="G416" s="36"/>
      <c r="H416" s="36"/>
      <c r="I416" s="36"/>
      <c r="J416" s="60"/>
      <c r="K416" s="60"/>
      <c r="L416" s="36"/>
      <c r="M416" s="37"/>
      <c r="N416" s="47"/>
      <c r="O416" s="47"/>
    </row>
    <row r="417" spans="2:15" s="48" customFormat="1" ht="39.75" customHeight="1" x14ac:dyDescent="0.3">
      <c r="B417" s="36"/>
      <c r="C417" s="36"/>
      <c r="D417" s="36"/>
      <c r="E417" s="36"/>
      <c r="F417" s="36"/>
      <c r="G417" s="36"/>
      <c r="H417" s="36"/>
      <c r="I417" s="36"/>
      <c r="J417" s="60"/>
      <c r="K417" s="60"/>
      <c r="L417" s="36"/>
      <c r="M417" s="37"/>
      <c r="N417" s="47"/>
      <c r="O417" s="47"/>
    </row>
    <row r="418" spans="2:15" s="48" customFormat="1" ht="39.75" customHeight="1" x14ac:dyDescent="0.3">
      <c r="B418" s="36"/>
      <c r="C418" s="36"/>
      <c r="D418" s="36"/>
      <c r="E418" s="36"/>
      <c r="F418" s="36"/>
      <c r="G418" s="36"/>
      <c r="H418" s="36"/>
      <c r="I418" s="36"/>
      <c r="J418" s="60"/>
      <c r="K418" s="60"/>
      <c r="L418" s="36"/>
      <c r="M418" s="37"/>
      <c r="N418" s="47"/>
      <c r="O418" s="47"/>
    </row>
    <row r="419" spans="2:15" s="48" customFormat="1" ht="39.75" customHeight="1" x14ac:dyDescent="0.3">
      <c r="B419" s="36"/>
      <c r="C419" s="36"/>
      <c r="D419" s="36"/>
      <c r="E419" s="36"/>
      <c r="F419" s="36"/>
      <c r="G419" s="36"/>
      <c r="H419" s="36"/>
      <c r="I419" s="36"/>
      <c r="J419" s="60"/>
      <c r="K419" s="60"/>
      <c r="L419" s="36"/>
      <c r="M419" s="37"/>
      <c r="N419" s="47"/>
      <c r="O419" s="47"/>
    </row>
    <row r="420" spans="2:15" s="48" customFormat="1" ht="39.75" customHeight="1" x14ac:dyDescent="0.3">
      <c r="B420" s="36"/>
      <c r="C420" s="36"/>
      <c r="D420" s="36"/>
      <c r="E420" s="36"/>
      <c r="F420" s="36"/>
      <c r="G420" s="36"/>
      <c r="H420" s="36"/>
      <c r="I420" s="36"/>
      <c r="J420" s="60"/>
      <c r="K420" s="60"/>
      <c r="L420" s="36"/>
      <c r="M420" s="37"/>
      <c r="N420" s="47"/>
      <c r="O420" s="47"/>
    </row>
    <row r="421" spans="2:15" s="48" customFormat="1" ht="39.75" customHeight="1" x14ac:dyDescent="0.3">
      <c r="B421" s="36"/>
      <c r="C421" s="36"/>
      <c r="D421" s="36"/>
      <c r="E421" s="36"/>
      <c r="F421" s="36"/>
      <c r="G421" s="36"/>
      <c r="H421" s="36"/>
      <c r="I421" s="36"/>
      <c r="J421" s="60"/>
      <c r="K421" s="60"/>
      <c r="L421" s="36"/>
      <c r="M421" s="37"/>
      <c r="N421" s="47"/>
      <c r="O421" s="47"/>
    </row>
    <row r="422" spans="2:15" s="48" customFormat="1" ht="39.75" customHeight="1" x14ac:dyDescent="0.3">
      <c r="B422" s="36"/>
      <c r="C422" s="36"/>
      <c r="D422" s="36"/>
      <c r="E422" s="36"/>
      <c r="F422" s="36"/>
      <c r="G422" s="36"/>
      <c r="H422" s="36"/>
      <c r="I422" s="36"/>
      <c r="J422" s="60"/>
      <c r="K422" s="60"/>
      <c r="L422" s="36"/>
      <c r="M422" s="37"/>
      <c r="N422" s="47"/>
      <c r="O422" s="47"/>
    </row>
    <row r="423" spans="2:15" s="48" customFormat="1" ht="39.75" customHeight="1" x14ac:dyDescent="0.3">
      <c r="B423" s="36"/>
      <c r="C423" s="36"/>
      <c r="D423" s="36"/>
      <c r="E423" s="36"/>
      <c r="F423" s="36"/>
      <c r="G423" s="36"/>
      <c r="H423" s="36"/>
      <c r="I423" s="36"/>
      <c r="J423" s="60"/>
      <c r="K423" s="60"/>
      <c r="L423" s="36"/>
      <c r="M423" s="37"/>
      <c r="N423" s="47"/>
      <c r="O423" s="47"/>
    </row>
    <row r="424" spans="2:15" s="48" customFormat="1" ht="39.75" customHeight="1" x14ac:dyDescent="0.3">
      <c r="B424" s="36"/>
      <c r="C424" s="36"/>
      <c r="D424" s="36"/>
      <c r="E424" s="36"/>
      <c r="F424" s="36"/>
      <c r="G424" s="36"/>
      <c r="H424" s="36"/>
      <c r="I424" s="36"/>
      <c r="J424" s="60"/>
      <c r="K424" s="60"/>
      <c r="L424" s="36"/>
      <c r="M424" s="37"/>
      <c r="N424" s="47"/>
      <c r="O424" s="47"/>
    </row>
    <row r="425" spans="2:15" s="48" customFormat="1" ht="39.75" customHeight="1" x14ac:dyDescent="0.3">
      <c r="B425" s="36"/>
      <c r="C425" s="36"/>
      <c r="D425" s="36"/>
      <c r="E425" s="36"/>
      <c r="F425" s="36"/>
      <c r="G425" s="36"/>
      <c r="H425" s="36"/>
      <c r="I425" s="36"/>
      <c r="J425" s="60"/>
      <c r="K425" s="60"/>
      <c r="L425" s="36"/>
      <c r="M425" s="37"/>
      <c r="N425" s="47"/>
      <c r="O425" s="47"/>
    </row>
    <row r="426" spans="2:15" s="48" customFormat="1" ht="39.75" customHeight="1" x14ac:dyDescent="0.3">
      <c r="B426" s="36"/>
      <c r="C426" s="36"/>
      <c r="D426" s="36"/>
      <c r="E426" s="36"/>
      <c r="F426" s="36"/>
      <c r="G426" s="36"/>
      <c r="H426" s="36"/>
      <c r="I426" s="36"/>
      <c r="J426" s="60"/>
      <c r="K426" s="60"/>
      <c r="L426" s="36"/>
      <c r="M426" s="37"/>
      <c r="N426" s="47"/>
      <c r="O426" s="47"/>
    </row>
    <row r="427" spans="2:15" s="48" customFormat="1" ht="39.75" customHeight="1" x14ac:dyDescent="0.3">
      <c r="B427" s="36"/>
      <c r="C427" s="36"/>
      <c r="D427" s="36"/>
      <c r="E427" s="36"/>
      <c r="F427" s="36"/>
      <c r="G427" s="36"/>
      <c r="H427" s="36"/>
      <c r="I427" s="36"/>
      <c r="J427" s="60"/>
      <c r="K427" s="60"/>
      <c r="L427" s="36"/>
      <c r="M427" s="37"/>
      <c r="N427" s="47"/>
      <c r="O427" s="47"/>
    </row>
    <row r="428" spans="2:15" s="48" customFormat="1" ht="39.75" customHeight="1" x14ac:dyDescent="0.3">
      <c r="B428" s="36"/>
      <c r="C428" s="36"/>
      <c r="D428" s="36"/>
      <c r="E428" s="36"/>
      <c r="F428" s="36"/>
      <c r="G428" s="36"/>
      <c r="H428" s="36"/>
      <c r="I428" s="36"/>
      <c r="J428" s="60"/>
      <c r="K428" s="60"/>
      <c r="L428" s="36"/>
      <c r="M428" s="37"/>
      <c r="N428" s="47"/>
      <c r="O428" s="47"/>
    </row>
    <row r="429" spans="2:15" s="48" customFormat="1" ht="39.75" customHeight="1" x14ac:dyDescent="0.3">
      <c r="B429" s="36"/>
      <c r="C429" s="36"/>
      <c r="D429" s="36"/>
      <c r="E429" s="36"/>
      <c r="F429" s="36"/>
      <c r="G429" s="36"/>
      <c r="H429" s="36"/>
      <c r="I429" s="36"/>
      <c r="J429" s="60"/>
      <c r="K429" s="60"/>
      <c r="L429" s="36"/>
      <c r="M429" s="37"/>
      <c r="N429" s="47"/>
      <c r="O429" s="47"/>
    </row>
    <row r="430" spans="2:15" s="48" customFormat="1" ht="39.75" customHeight="1" x14ac:dyDescent="0.3">
      <c r="B430" s="36"/>
      <c r="C430" s="36"/>
      <c r="D430" s="36"/>
      <c r="E430" s="36"/>
      <c r="F430" s="36"/>
      <c r="G430" s="36"/>
      <c r="H430" s="36"/>
      <c r="I430" s="36"/>
      <c r="J430" s="60"/>
      <c r="K430" s="60"/>
      <c r="L430" s="36"/>
      <c r="M430" s="37"/>
      <c r="N430" s="47"/>
      <c r="O430" s="47"/>
    </row>
    <row r="431" spans="2:15" s="48" customFormat="1" ht="39.75" customHeight="1" x14ac:dyDescent="0.3">
      <c r="B431" s="36"/>
      <c r="C431" s="36"/>
      <c r="D431" s="36"/>
      <c r="E431" s="36"/>
      <c r="F431" s="36"/>
      <c r="G431" s="36"/>
      <c r="H431" s="36"/>
      <c r="I431" s="36"/>
      <c r="J431" s="60"/>
      <c r="K431" s="60"/>
      <c r="L431" s="36"/>
      <c r="M431" s="37"/>
      <c r="N431" s="47"/>
      <c r="O431" s="47"/>
    </row>
    <row r="432" spans="2:15" s="48" customFormat="1" ht="39.75" customHeight="1" x14ac:dyDescent="0.3">
      <c r="B432" s="36"/>
      <c r="C432" s="36"/>
      <c r="D432" s="36"/>
      <c r="E432" s="36"/>
      <c r="F432" s="36"/>
      <c r="G432" s="36"/>
      <c r="H432" s="36"/>
      <c r="I432" s="36"/>
      <c r="J432" s="60"/>
      <c r="K432" s="60"/>
      <c r="L432" s="36"/>
      <c r="M432" s="37"/>
      <c r="N432" s="47"/>
      <c r="O432" s="47"/>
    </row>
    <row r="433" spans="2:15" s="48" customFormat="1" ht="39.75" customHeight="1" x14ac:dyDescent="0.3">
      <c r="B433" s="36"/>
      <c r="C433" s="36"/>
      <c r="D433" s="36"/>
      <c r="E433" s="36"/>
      <c r="F433" s="36"/>
      <c r="G433" s="36"/>
      <c r="H433" s="36"/>
      <c r="I433" s="36"/>
      <c r="J433" s="60"/>
      <c r="K433" s="60"/>
      <c r="L433" s="36"/>
      <c r="M433" s="37"/>
      <c r="N433" s="47"/>
      <c r="O433" s="47"/>
    </row>
    <row r="434" spans="2:15" s="48" customFormat="1" ht="39.75" customHeight="1" x14ac:dyDescent="0.3">
      <c r="B434" s="36"/>
      <c r="C434" s="36"/>
      <c r="D434" s="36"/>
      <c r="E434" s="36"/>
      <c r="F434" s="36"/>
      <c r="G434" s="36"/>
      <c r="H434" s="36"/>
      <c r="I434" s="36"/>
      <c r="J434" s="60"/>
      <c r="K434" s="60"/>
      <c r="L434" s="36"/>
      <c r="M434" s="37"/>
      <c r="N434" s="47"/>
      <c r="O434" s="47"/>
    </row>
    <row r="435" spans="2:15" s="48" customFormat="1" ht="39.75" customHeight="1" x14ac:dyDescent="0.3">
      <c r="B435" s="36"/>
      <c r="C435" s="36"/>
      <c r="D435" s="36"/>
      <c r="E435" s="36"/>
      <c r="F435" s="36"/>
      <c r="G435" s="36"/>
      <c r="H435" s="36"/>
      <c r="I435" s="36"/>
      <c r="J435" s="60"/>
      <c r="K435" s="60"/>
      <c r="L435" s="36"/>
      <c r="M435" s="37"/>
      <c r="N435" s="47"/>
      <c r="O435" s="47"/>
    </row>
    <row r="436" spans="2:15" s="48" customFormat="1" ht="39.75" customHeight="1" x14ac:dyDescent="0.3">
      <c r="B436" s="36"/>
      <c r="C436" s="36"/>
      <c r="D436" s="36"/>
      <c r="E436" s="36"/>
      <c r="F436" s="36"/>
      <c r="G436" s="36"/>
      <c r="H436" s="36"/>
      <c r="I436" s="36"/>
      <c r="J436" s="60"/>
      <c r="K436" s="60"/>
      <c r="L436" s="36"/>
      <c r="M436" s="37"/>
      <c r="N436" s="47"/>
      <c r="O436" s="47"/>
    </row>
    <row r="437" spans="2:15" s="48" customFormat="1" ht="39.75" customHeight="1" x14ac:dyDescent="0.3">
      <c r="B437" s="36"/>
      <c r="C437" s="36"/>
      <c r="D437" s="36"/>
      <c r="E437" s="36"/>
      <c r="F437" s="36"/>
      <c r="G437" s="36"/>
      <c r="H437" s="36"/>
      <c r="I437" s="36"/>
      <c r="J437" s="60"/>
      <c r="K437" s="60"/>
      <c r="L437" s="36"/>
      <c r="M437" s="37"/>
      <c r="N437" s="47"/>
      <c r="O437" s="47"/>
    </row>
    <row r="438" spans="2:15" s="48" customFormat="1" ht="39.75" customHeight="1" x14ac:dyDescent="0.3">
      <c r="B438" s="36"/>
      <c r="C438" s="36"/>
      <c r="D438" s="36"/>
      <c r="E438" s="36"/>
      <c r="F438" s="36"/>
      <c r="G438" s="36"/>
      <c r="H438" s="36"/>
      <c r="I438" s="36"/>
      <c r="J438" s="60"/>
      <c r="K438" s="60"/>
      <c r="L438" s="36"/>
      <c r="M438" s="37"/>
      <c r="N438" s="47"/>
      <c r="O438" s="47"/>
    </row>
    <row r="439" spans="2:15" s="48" customFormat="1" ht="39.75" customHeight="1" x14ac:dyDescent="0.3">
      <c r="B439" s="36"/>
      <c r="C439" s="36"/>
      <c r="D439" s="36"/>
      <c r="E439" s="36"/>
      <c r="F439" s="36"/>
      <c r="G439" s="36"/>
      <c r="H439" s="36"/>
      <c r="I439" s="36"/>
      <c r="J439" s="60"/>
      <c r="K439" s="60"/>
      <c r="L439" s="36"/>
      <c r="M439" s="37"/>
      <c r="N439" s="47"/>
      <c r="O439" s="47"/>
    </row>
    <row r="440" spans="2:15" s="48" customFormat="1" ht="39.75" customHeight="1" x14ac:dyDescent="0.3">
      <c r="B440" s="36"/>
      <c r="C440" s="36"/>
      <c r="D440" s="36"/>
      <c r="E440" s="36"/>
      <c r="F440" s="36"/>
      <c r="G440" s="36"/>
      <c r="H440" s="36"/>
      <c r="I440" s="36"/>
      <c r="J440" s="60"/>
      <c r="K440" s="60"/>
      <c r="L440" s="36"/>
      <c r="M440" s="37"/>
      <c r="N440" s="47"/>
      <c r="O440" s="47"/>
    </row>
    <row r="441" spans="2:15" s="48" customFormat="1" ht="39.75" customHeight="1" x14ac:dyDescent="0.3">
      <c r="B441" s="36"/>
      <c r="C441" s="36"/>
      <c r="D441" s="36"/>
      <c r="E441" s="36"/>
      <c r="F441" s="36"/>
      <c r="G441" s="36"/>
      <c r="H441" s="36"/>
      <c r="I441" s="36"/>
      <c r="J441" s="60"/>
      <c r="K441" s="60"/>
      <c r="L441" s="36"/>
      <c r="M441" s="37"/>
      <c r="N441" s="47"/>
      <c r="O441" s="47"/>
    </row>
    <row r="442" spans="2:15" s="48" customFormat="1" ht="39.75" customHeight="1" x14ac:dyDescent="0.3">
      <c r="B442" s="36"/>
      <c r="C442" s="36"/>
      <c r="D442" s="36"/>
      <c r="E442" s="36"/>
      <c r="F442" s="36"/>
      <c r="G442" s="36"/>
      <c r="H442" s="36"/>
      <c r="I442" s="36"/>
      <c r="J442" s="60"/>
      <c r="K442" s="60"/>
      <c r="L442" s="36"/>
      <c r="M442" s="37"/>
      <c r="N442" s="47"/>
      <c r="O442" s="47"/>
    </row>
    <row r="443" spans="2:15" s="48" customFormat="1" ht="39.75" customHeight="1" x14ac:dyDescent="0.3">
      <c r="B443" s="36"/>
      <c r="C443" s="36"/>
      <c r="D443" s="36"/>
      <c r="E443" s="36"/>
      <c r="F443" s="36"/>
      <c r="G443" s="36"/>
      <c r="H443" s="36"/>
      <c r="I443" s="36"/>
      <c r="J443" s="60"/>
      <c r="K443" s="60"/>
      <c r="L443" s="36"/>
      <c r="M443" s="37"/>
      <c r="N443" s="47"/>
      <c r="O443" s="47"/>
    </row>
    <row r="444" spans="2:15" s="48" customFormat="1" ht="39.75" customHeight="1" x14ac:dyDescent="0.3">
      <c r="B444" s="36"/>
      <c r="C444" s="36"/>
      <c r="D444" s="36"/>
      <c r="E444" s="36"/>
      <c r="F444" s="36"/>
      <c r="G444" s="36"/>
      <c r="H444" s="36"/>
      <c r="I444" s="36"/>
      <c r="J444" s="60"/>
      <c r="K444" s="60"/>
      <c r="L444" s="36"/>
      <c r="M444" s="37"/>
      <c r="N444" s="47"/>
      <c r="O444" s="47"/>
    </row>
    <row r="445" spans="2:15" s="48" customFormat="1" ht="39.75" customHeight="1" x14ac:dyDescent="0.3">
      <c r="B445" s="36"/>
      <c r="C445" s="36"/>
      <c r="D445" s="36"/>
      <c r="E445" s="36"/>
      <c r="F445" s="36"/>
      <c r="G445" s="36"/>
      <c r="H445" s="36"/>
      <c r="I445" s="36"/>
      <c r="J445" s="60"/>
      <c r="K445" s="60"/>
      <c r="L445" s="36"/>
      <c r="M445" s="37"/>
      <c r="N445" s="47"/>
      <c r="O445" s="47"/>
    </row>
    <row r="446" spans="2:15" s="48" customFormat="1" ht="39.75" customHeight="1" x14ac:dyDescent="0.3">
      <c r="B446" s="36"/>
      <c r="C446" s="36"/>
      <c r="D446" s="36"/>
      <c r="E446" s="36"/>
      <c r="F446" s="36"/>
      <c r="G446" s="36"/>
      <c r="H446" s="36"/>
      <c r="I446" s="36"/>
      <c r="J446" s="60"/>
      <c r="K446" s="60"/>
      <c r="L446" s="36"/>
      <c r="M446" s="37"/>
      <c r="N446" s="47"/>
      <c r="O446" s="47"/>
    </row>
    <row r="447" spans="2:15" s="48" customFormat="1" ht="39.75" customHeight="1" x14ac:dyDescent="0.3">
      <c r="B447" s="36"/>
      <c r="C447" s="36"/>
      <c r="D447" s="36"/>
      <c r="E447" s="36"/>
      <c r="F447" s="36"/>
      <c r="G447" s="36"/>
      <c r="H447" s="36"/>
      <c r="I447" s="36"/>
      <c r="J447" s="60"/>
      <c r="K447" s="60"/>
      <c r="L447" s="36"/>
      <c r="M447" s="37"/>
      <c r="N447" s="47"/>
      <c r="O447" s="47"/>
    </row>
    <row r="448" spans="2:15" s="48" customFormat="1" ht="39.75" customHeight="1" x14ac:dyDescent="0.3">
      <c r="B448" s="36"/>
      <c r="C448" s="36"/>
      <c r="D448" s="36"/>
      <c r="E448" s="36"/>
      <c r="F448" s="36"/>
      <c r="G448" s="36"/>
      <c r="H448" s="36"/>
      <c r="I448" s="36"/>
      <c r="J448" s="60"/>
      <c r="K448" s="60"/>
      <c r="L448" s="36"/>
      <c r="M448" s="37"/>
      <c r="N448" s="47"/>
      <c r="O448" s="47"/>
    </row>
    <row r="449" spans="2:15" s="48" customFormat="1" ht="39.75" customHeight="1" x14ac:dyDescent="0.3">
      <c r="B449" s="36"/>
      <c r="C449" s="36"/>
      <c r="D449" s="36"/>
      <c r="E449" s="36"/>
      <c r="F449" s="36"/>
      <c r="G449" s="36"/>
      <c r="H449" s="36"/>
      <c r="I449" s="36"/>
      <c r="J449" s="60"/>
      <c r="K449" s="60"/>
      <c r="L449" s="36"/>
      <c r="M449" s="37"/>
      <c r="N449" s="47"/>
      <c r="O449" s="47"/>
    </row>
    <row r="450" spans="2:15" s="48" customFormat="1" ht="39.75" customHeight="1" x14ac:dyDescent="0.3">
      <c r="B450" s="36"/>
      <c r="C450" s="36"/>
      <c r="D450" s="36"/>
      <c r="E450" s="36"/>
      <c r="F450" s="36"/>
      <c r="G450" s="36"/>
      <c r="H450" s="36"/>
      <c r="I450" s="36"/>
      <c r="J450" s="60"/>
      <c r="K450" s="60"/>
      <c r="L450" s="36"/>
      <c r="M450" s="37"/>
      <c r="N450" s="47"/>
      <c r="O450" s="47"/>
    </row>
    <row r="451" spans="2:15" s="48" customFormat="1" ht="39.75" customHeight="1" x14ac:dyDescent="0.3">
      <c r="B451" s="36"/>
      <c r="C451" s="36"/>
      <c r="D451" s="36"/>
      <c r="E451" s="36"/>
      <c r="F451" s="36"/>
      <c r="G451" s="36"/>
      <c r="H451" s="36"/>
      <c r="I451" s="36"/>
      <c r="J451" s="60"/>
      <c r="K451" s="60"/>
      <c r="L451" s="36"/>
      <c r="M451" s="37"/>
      <c r="N451" s="47"/>
      <c r="O451" s="47"/>
    </row>
    <row r="452" spans="2:15" s="48" customFormat="1" ht="39.75" customHeight="1" x14ac:dyDescent="0.3">
      <c r="B452" s="36"/>
      <c r="C452" s="36"/>
      <c r="D452" s="36"/>
      <c r="E452" s="36"/>
      <c r="F452" s="36"/>
      <c r="G452" s="36"/>
      <c r="H452" s="36"/>
      <c r="I452" s="36"/>
      <c r="J452" s="60"/>
      <c r="K452" s="60"/>
      <c r="L452" s="36"/>
      <c r="M452" s="37"/>
      <c r="N452" s="47"/>
      <c r="O452" s="47"/>
    </row>
    <row r="453" spans="2:15" s="48" customFormat="1" ht="39.75" customHeight="1" x14ac:dyDescent="0.3">
      <c r="B453" s="36"/>
      <c r="C453" s="36"/>
      <c r="D453" s="36"/>
      <c r="E453" s="36"/>
      <c r="F453" s="36"/>
      <c r="G453" s="36"/>
      <c r="H453" s="36"/>
      <c r="I453" s="36"/>
      <c r="J453" s="60"/>
      <c r="K453" s="60"/>
      <c r="L453" s="36"/>
      <c r="M453" s="37"/>
      <c r="N453" s="47"/>
      <c r="O453" s="47"/>
    </row>
    <row r="454" spans="2:15" s="48" customFormat="1" ht="39.75" customHeight="1" x14ac:dyDescent="0.3">
      <c r="B454" s="36"/>
      <c r="C454" s="36"/>
      <c r="D454" s="36"/>
      <c r="E454" s="36"/>
      <c r="F454" s="36"/>
      <c r="G454" s="36"/>
      <c r="H454" s="36"/>
      <c r="I454" s="36"/>
      <c r="J454" s="60"/>
      <c r="K454" s="60"/>
      <c r="L454" s="36"/>
      <c r="M454" s="37"/>
      <c r="N454" s="47"/>
      <c r="O454" s="47"/>
    </row>
    <row r="455" spans="2:15" s="48" customFormat="1" ht="39.75" customHeight="1" x14ac:dyDescent="0.3">
      <c r="B455" s="36"/>
      <c r="C455" s="36"/>
      <c r="D455" s="36"/>
      <c r="E455" s="36"/>
      <c r="F455" s="36"/>
      <c r="G455" s="36"/>
      <c r="H455" s="36"/>
      <c r="I455" s="36"/>
      <c r="J455" s="60"/>
      <c r="K455" s="60"/>
      <c r="L455" s="36"/>
      <c r="M455" s="37"/>
      <c r="N455" s="47"/>
      <c r="O455" s="47"/>
    </row>
    <row r="456" spans="2:15" s="48" customFormat="1" ht="39.75" customHeight="1" x14ac:dyDescent="0.3">
      <c r="B456" s="36"/>
      <c r="C456" s="36"/>
      <c r="D456" s="36"/>
      <c r="E456" s="36"/>
      <c r="F456" s="36"/>
      <c r="G456" s="36"/>
      <c r="H456" s="36"/>
      <c r="I456" s="36"/>
      <c r="J456" s="60"/>
      <c r="K456" s="60"/>
      <c r="L456" s="36"/>
      <c r="M456" s="37"/>
      <c r="N456" s="47"/>
      <c r="O456" s="47"/>
    </row>
    <row r="457" spans="2:15" s="48" customFormat="1" ht="39.75" customHeight="1" x14ac:dyDescent="0.3">
      <c r="B457" s="36"/>
      <c r="C457" s="36"/>
      <c r="D457" s="36"/>
      <c r="E457" s="36"/>
      <c r="F457" s="36"/>
      <c r="G457" s="36"/>
      <c r="H457" s="36"/>
      <c r="I457" s="36"/>
      <c r="J457" s="60"/>
      <c r="K457" s="60"/>
      <c r="L457" s="36"/>
      <c r="M457" s="37"/>
      <c r="N457" s="47"/>
      <c r="O457" s="47"/>
    </row>
    <row r="458" spans="2:15" s="48" customFormat="1" ht="39.75" customHeight="1" x14ac:dyDescent="0.3">
      <c r="B458" s="36"/>
      <c r="C458" s="36"/>
      <c r="D458" s="36"/>
      <c r="E458" s="36"/>
      <c r="F458" s="36"/>
      <c r="G458" s="36"/>
      <c r="H458" s="36"/>
      <c r="I458" s="36"/>
      <c r="J458" s="60"/>
      <c r="K458" s="60"/>
      <c r="L458" s="36"/>
      <c r="M458" s="37"/>
      <c r="N458" s="47"/>
      <c r="O458" s="47"/>
    </row>
    <row r="459" spans="2:15" s="48" customFormat="1" ht="39.75" customHeight="1" x14ac:dyDescent="0.3">
      <c r="B459" s="36"/>
      <c r="C459" s="36"/>
      <c r="D459" s="36"/>
      <c r="E459" s="36"/>
      <c r="F459" s="36"/>
      <c r="G459" s="36"/>
      <c r="H459" s="36"/>
      <c r="I459" s="36"/>
      <c r="J459" s="60"/>
      <c r="K459" s="60"/>
      <c r="L459" s="36"/>
      <c r="M459" s="37"/>
      <c r="N459" s="47"/>
      <c r="O459" s="47"/>
    </row>
    <row r="460" spans="2:15" s="48" customFormat="1" ht="39.75" customHeight="1" x14ac:dyDescent="0.3">
      <c r="B460" s="36"/>
      <c r="C460" s="36"/>
      <c r="D460" s="36"/>
      <c r="E460" s="36"/>
      <c r="F460" s="36"/>
      <c r="G460" s="36"/>
      <c r="H460" s="36"/>
      <c r="I460" s="36"/>
      <c r="J460" s="60"/>
      <c r="K460" s="60"/>
      <c r="L460" s="36"/>
      <c r="M460" s="37"/>
      <c r="N460" s="47"/>
      <c r="O460" s="47"/>
    </row>
    <row r="461" spans="2:15" s="48" customFormat="1" ht="39.75" customHeight="1" x14ac:dyDescent="0.3">
      <c r="B461" s="36"/>
      <c r="C461" s="36"/>
      <c r="D461" s="36"/>
      <c r="E461" s="36"/>
      <c r="F461" s="36"/>
      <c r="G461" s="36"/>
      <c r="H461" s="36"/>
      <c r="I461" s="36"/>
      <c r="J461" s="60"/>
      <c r="K461" s="60"/>
      <c r="L461" s="36"/>
      <c r="M461" s="37"/>
      <c r="N461" s="47"/>
      <c r="O461" s="47"/>
    </row>
    <row r="462" spans="2:15" s="48" customFormat="1" ht="39.75" customHeight="1" x14ac:dyDescent="0.3">
      <c r="B462" s="36"/>
      <c r="C462" s="36"/>
      <c r="D462" s="36"/>
      <c r="E462" s="36"/>
      <c r="F462" s="36"/>
      <c r="G462" s="36"/>
      <c r="H462" s="36"/>
      <c r="I462" s="36"/>
      <c r="J462" s="60"/>
      <c r="K462" s="60"/>
      <c r="L462" s="36"/>
      <c r="M462" s="37"/>
      <c r="N462" s="47"/>
      <c r="O462" s="47"/>
    </row>
    <row r="463" spans="2:15" s="48" customFormat="1" ht="39.75" customHeight="1" x14ac:dyDescent="0.3">
      <c r="B463" s="36"/>
      <c r="C463" s="36"/>
      <c r="D463" s="36"/>
      <c r="E463" s="36"/>
      <c r="F463" s="36"/>
      <c r="G463" s="36"/>
      <c r="H463" s="36"/>
      <c r="I463" s="36"/>
      <c r="J463" s="60"/>
      <c r="K463" s="60"/>
      <c r="L463" s="36"/>
      <c r="M463" s="37"/>
      <c r="N463" s="47"/>
      <c r="O463" s="47"/>
    </row>
    <row r="464" spans="2:15" s="48" customFormat="1" ht="39.75" customHeight="1" x14ac:dyDescent="0.3">
      <c r="B464" s="36"/>
      <c r="C464" s="36"/>
      <c r="D464" s="36"/>
      <c r="E464" s="36"/>
      <c r="F464" s="36"/>
      <c r="G464" s="36"/>
      <c r="H464" s="36"/>
      <c r="I464" s="36"/>
      <c r="J464" s="60"/>
      <c r="K464" s="60"/>
      <c r="L464" s="36"/>
      <c r="M464" s="37"/>
      <c r="N464" s="47"/>
      <c r="O464" s="47"/>
    </row>
    <row r="465" spans="2:15" s="48" customFormat="1" ht="39.75" customHeight="1" x14ac:dyDescent="0.3">
      <c r="B465" s="36"/>
      <c r="C465" s="36"/>
      <c r="D465" s="36"/>
      <c r="E465" s="36"/>
      <c r="F465" s="36"/>
      <c r="G465" s="36"/>
      <c r="H465" s="36"/>
      <c r="I465" s="36"/>
      <c r="J465" s="60"/>
      <c r="K465" s="60"/>
      <c r="L465" s="36"/>
      <c r="M465" s="37"/>
      <c r="N465" s="47"/>
      <c r="O465" s="47"/>
    </row>
    <row r="466" spans="2:15" s="48" customFormat="1" ht="39.75" customHeight="1" x14ac:dyDescent="0.3">
      <c r="B466" s="36"/>
      <c r="C466" s="36"/>
      <c r="D466" s="36"/>
      <c r="E466" s="36"/>
      <c r="F466" s="36"/>
      <c r="G466" s="36"/>
      <c r="H466" s="36"/>
      <c r="I466" s="36"/>
      <c r="J466" s="60"/>
      <c r="K466" s="60"/>
      <c r="L466" s="36"/>
      <c r="M466" s="37"/>
      <c r="N466" s="47"/>
      <c r="O466" s="47"/>
    </row>
    <row r="467" spans="2:15" s="48" customFormat="1" ht="39.75" customHeight="1" x14ac:dyDescent="0.3">
      <c r="B467" s="36"/>
      <c r="C467" s="36"/>
      <c r="D467" s="36"/>
      <c r="E467" s="36"/>
      <c r="F467" s="36"/>
      <c r="G467" s="36"/>
      <c r="H467" s="36"/>
      <c r="I467" s="36"/>
      <c r="J467" s="60"/>
      <c r="K467" s="60"/>
      <c r="L467" s="36"/>
      <c r="M467" s="37"/>
      <c r="N467" s="47"/>
      <c r="O467" s="47"/>
    </row>
    <row r="468" spans="2:15" s="48" customFormat="1" ht="39.75" customHeight="1" x14ac:dyDescent="0.3">
      <c r="B468" s="36"/>
      <c r="C468" s="36"/>
      <c r="D468" s="36"/>
      <c r="E468" s="36"/>
      <c r="F468" s="36"/>
      <c r="G468" s="36"/>
      <c r="H468" s="36"/>
      <c r="I468" s="36"/>
      <c r="J468" s="60"/>
      <c r="K468" s="60"/>
      <c r="L468" s="36"/>
      <c r="M468" s="37"/>
      <c r="N468" s="47"/>
      <c r="O468" s="47"/>
    </row>
    <row r="469" spans="2:15" s="48" customFormat="1" ht="39.75" customHeight="1" x14ac:dyDescent="0.3">
      <c r="B469" s="36"/>
      <c r="C469" s="36"/>
      <c r="D469" s="36"/>
      <c r="E469" s="36"/>
      <c r="F469" s="36"/>
      <c r="G469" s="36"/>
      <c r="H469" s="36"/>
      <c r="I469" s="36"/>
      <c r="J469" s="60"/>
      <c r="K469" s="60"/>
      <c r="L469" s="36"/>
      <c r="M469" s="37"/>
      <c r="N469" s="47"/>
      <c r="O469" s="47"/>
    </row>
    <row r="470" spans="2:15" s="48" customFormat="1" ht="39.75" customHeight="1" x14ac:dyDescent="0.3">
      <c r="B470" s="36"/>
      <c r="C470" s="36"/>
      <c r="D470" s="36"/>
      <c r="E470" s="36"/>
      <c r="F470" s="36"/>
      <c r="G470" s="36"/>
      <c r="H470" s="36"/>
      <c r="I470" s="36"/>
      <c r="J470" s="60"/>
      <c r="K470" s="60"/>
      <c r="L470" s="36"/>
      <c r="M470" s="37"/>
      <c r="N470" s="47"/>
      <c r="O470" s="47"/>
    </row>
    <row r="471" spans="2:15" s="48" customFormat="1" ht="39.75" customHeight="1" x14ac:dyDescent="0.3">
      <c r="B471" s="36"/>
      <c r="C471" s="36"/>
      <c r="D471" s="36"/>
      <c r="E471" s="36"/>
      <c r="F471" s="36"/>
      <c r="G471" s="36"/>
      <c r="H471" s="36"/>
      <c r="I471" s="36"/>
      <c r="J471" s="60"/>
      <c r="K471" s="60"/>
      <c r="L471" s="36"/>
      <c r="M471" s="37"/>
      <c r="N471" s="47"/>
      <c r="O471" s="47"/>
    </row>
    <row r="472" spans="2:15" s="48" customFormat="1" ht="39.75" customHeight="1" x14ac:dyDescent="0.3">
      <c r="B472" s="36"/>
      <c r="C472" s="36"/>
      <c r="D472" s="36"/>
      <c r="E472" s="36"/>
      <c r="F472" s="36"/>
      <c r="G472" s="36"/>
      <c r="H472" s="36"/>
      <c r="I472" s="36"/>
      <c r="J472" s="60"/>
      <c r="K472" s="60"/>
      <c r="L472" s="36"/>
      <c r="M472" s="37"/>
      <c r="N472" s="47"/>
      <c r="O472" s="47"/>
    </row>
    <row r="473" spans="2:15" s="48" customFormat="1" ht="39.75" customHeight="1" x14ac:dyDescent="0.3">
      <c r="B473" s="36"/>
      <c r="C473" s="36"/>
      <c r="D473" s="36"/>
      <c r="E473" s="36"/>
      <c r="F473" s="36"/>
      <c r="G473" s="36"/>
      <c r="H473" s="36"/>
      <c r="I473" s="36"/>
      <c r="J473" s="60"/>
      <c r="K473" s="60"/>
      <c r="L473" s="36"/>
      <c r="M473" s="37"/>
      <c r="N473" s="47"/>
      <c r="O473" s="47"/>
    </row>
    <row r="474" spans="2:15" s="48" customFormat="1" ht="39.75" customHeight="1" x14ac:dyDescent="0.3">
      <c r="B474" s="36"/>
      <c r="C474" s="36"/>
      <c r="D474" s="36"/>
      <c r="E474" s="36"/>
      <c r="F474" s="36"/>
      <c r="G474" s="36"/>
      <c r="H474" s="36"/>
      <c r="I474" s="36"/>
      <c r="J474" s="60"/>
      <c r="K474" s="60"/>
      <c r="L474" s="36"/>
      <c r="M474" s="37"/>
      <c r="N474" s="47"/>
      <c r="O474" s="47"/>
    </row>
    <row r="475" spans="2:15" s="48" customFormat="1" ht="39.75" customHeight="1" x14ac:dyDescent="0.3">
      <c r="B475" s="36"/>
      <c r="C475" s="36"/>
      <c r="D475" s="36"/>
      <c r="E475" s="36"/>
      <c r="F475" s="36"/>
      <c r="G475" s="36"/>
      <c r="H475" s="36"/>
      <c r="I475" s="36"/>
      <c r="J475" s="60"/>
      <c r="K475" s="60"/>
      <c r="L475" s="36"/>
      <c r="M475" s="37"/>
      <c r="N475" s="47"/>
      <c r="O475" s="47"/>
    </row>
    <row r="476" spans="2:15" s="48" customFormat="1" ht="39.75" customHeight="1" x14ac:dyDescent="0.3">
      <c r="B476" s="36"/>
      <c r="C476" s="36"/>
      <c r="D476" s="36"/>
      <c r="E476" s="36"/>
      <c r="F476" s="36"/>
      <c r="G476" s="36"/>
      <c r="H476" s="36"/>
      <c r="I476" s="36"/>
      <c r="J476" s="60"/>
      <c r="K476" s="60"/>
      <c r="L476" s="36"/>
      <c r="M476" s="37"/>
      <c r="N476" s="47"/>
      <c r="O476" s="47"/>
    </row>
    <row r="477" spans="2:15" s="48" customFormat="1" ht="39.75" customHeight="1" x14ac:dyDescent="0.3">
      <c r="B477" s="36"/>
      <c r="C477" s="36"/>
      <c r="D477" s="36"/>
      <c r="E477" s="36"/>
      <c r="F477" s="36"/>
      <c r="G477" s="36"/>
      <c r="H477" s="36"/>
      <c r="I477" s="36"/>
      <c r="J477" s="60"/>
      <c r="K477" s="60"/>
      <c r="L477" s="36"/>
      <c r="M477" s="37"/>
      <c r="N477" s="47"/>
      <c r="O477" s="47"/>
    </row>
    <row r="478" spans="2:15" s="48" customFormat="1" ht="39.75" customHeight="1" x14ac:dyDescent="0.3">
      <c r="B478" s="36"/>
      <c r="C478" s="36"/>
      <c r="D478" s="36"/>
      <c r="E478" s="36"/>
      <c r="F478" s="36"/>
      <c r="G478" s="36"/>
      <c r="H478" s="36"/>
      <c r="I478" s="36"/>
      <c r="J478" s="60"/>
      <c r="K478" s="60"/>
      <c r="L478" s="36"/>
      <c r="M478" s="37"/>
      <c r="N478" s="47"/>
      <c r="O478" s="47"/>
    </row>
    <row r="479" spans="2:15" s="48" customFormat="1" ht="39.75" customHeight="1" x14ac:dyDescent="0.3">
      <c r="B479" s="36"/>
      <c r="C479" s="36"/>
      <c r="D479" s="36"/>
      <c r="E479" s="36"/>
      <c r="F479" s="36"/>
      <c r="G479" s="36"/>
      <c r="H479" s="36"/>
      <c r="I479" s="36"/>
      <c r="J479" s="60"/>
      <c r="K479" s="60"/>
      <c r="L479" s="36"/>
      <c r="M479" s="37"/>
      <c r="N479" s="47"/>
      <c r="O479" s="47"/>
    </row>
    <row r="480" spans="2:15" s="48" customFormat="1" ht="39.75" customHeight="1" x14ac:dyDescent="0.3">
      <c r="B480" s="36"/>
      <c r="C480" s="36"/>
      <c r="D480" s="36"/>
      <c r="E480" s="36"/>
      <c r="F480" s="36"/>
      <c r="G480" s="36"/>
      <c r="H480" s="36"/>
      <c r="I480" s="36"/>
      <c r="J480" s="60"/>
      <c r="K480" s="60"/>
      <c r="L480" s="36"/>
      <c r="M480" s="37"/>
      <c r="N480" s="47"/>
      <c r="O480" s="47"/>
    </row>
    <row r="481" spans="2:15" s="48" customFormat="1" ht="39.75" customHeight="1" x14ac:dyDescent="0.3">
      <c r="B481" s="36"/>
      <c r="C481" s="36"/>
      <c r="D481" s="36"/>
      <c r="E481" s="36"/>
      <c r="F481" s="36"/>
      <c r="G481" s="36"/>
      <c r="H481" s="36"/>
      <c r="I481" s="36"/>
      <c r="J481" s="60"/>
      <c r="K481" s="60"/>
      <c r="L481" s="36"/>
      <c r="M481" s="37"/>
      <c r="N481" s="47"/>
      <c r="O481" s="47"/>
    </row>
    <row r="482" spans="2:15" s="48" customFormat="1" ht="39.75" customHeight="1" x14ac:dyDescent="0.3">
      <c r="B482" s="36"/>
      <c r="C482" s="36"/>
      <c r="D482" s="36"/>
      <c r="E482" s="36"/>
      <c r="F482" s="36"/>
      <c r="G482" s="36"/>
      <c r="H482" s="36"/>
      <c r="I482" s="36"/>
      <c r="J482" s="60"/>
      <c r="K482" s="60"/>
      <c r="L482" s="36"/>
      <c r="M482" s="37"/>
      <c r="N482" s="47"/>
      <c r="O482" s="47"/>
    </row>
    <row r="483" spans="2:15" s="48" customFormat="1" ht="39.75" customHeight="1" x14ac:dyDescent="0.3">
      <c r="B483" s="36"/>
      <c r="C483" s="36"/>
      <c r="D483" s="36"/>
      <c r="E483" s="36"/>
      <c r="F483" s="36"/>
      <c r="G483" s="36"/>
      <c r="H483" s="36"/>
      <c r="I483" s="36"/>
      <c r="J483" s="60"/>
      <c r="K483" s="60"/>
      <c r="L483" s="36"/>
      <c r="M483" s="37"/>
      <c r="N483" s="47"/>
      <c r="O483" s="47"/>
    </row>
    <row r="484" spans="2:15" s="48" customFormat="1" ht="39.75" customHeight="1" x14ac:dyDescent="0.3">
      <c r="B484" s="36"/>
      <c r="C484" s="36"/>
      <c r="D484" s="36"/>
      <c r="E484" s="36"/>
      <c r="F484" s="36"/>
      <c r="G484" s="36"/>
      <c r="H484" s="36"/>
      <c r="I484" s="36"/>
      <c r="J484" s="60"/>
      <c r="K484" s="60"/>
      <c r="L484" s="36"/>
      <c r="M484" s="37"/>
      <c r="N484" s="47"/>
      <c r="O484" s="47"/>
    </row>
    <row r="485" spans="2:15" s="48" customFormat="1" ht="39.75" customHeight="1" x14ac:dyDescent="0.3">
      <c r="B485" s="36"/>
      <c r="C485" s="36"/>
      <c r="D485" s="36"/>
      <c r="E485" s="36"/>
      <c r="F485" s="36"/>
      <c r="G485" s="36"/>
      <c r="H485" s="36"/>
      <c r="I485" s="36"/>
      <c r="J485" s="60"/>
      <c r="K485" s="60"/>
      <c r="L485" s="36"/>
      <c r="M485" s="37"/>
      <c r="N485" s="47"/>
      <c r="O485" s="47"/>
    </row>
    <row r="486" spans="2:15" s="48" customFormat="1" ht="39.75" customHeight="1" x14ac:dyDescent="0.3">
      <c r="B486" s="36"/>
      <c r="C486" s="36"/>
      <c r="D486" s="36"/>
      <c r="E486" s="36"/>
      <c r="F486" s="36"/>
      <c r="G486" s="36"/>
      <c r="H486" s="36"/>
      <c r="I486" s="36"/>
      <c r="J486" s="60"/>
      <c r="K486" s="60"/>
      <c r="L486" s="36"/>
      <c r="M486" s="37"/>
      <c r="N486" s="47"/>
      <c r="O486" s="47"/>
    </row>
    <row r="487" spans="2:15" s="48" customFormat="1" ht="39.75" customHeight="1" x14ac:dyDescent="0.3">
      <c r="B487" s="36"/>
      <c r="C487" s="36"/>
      <c r="D487" s="36"/>
      <c r="E487" s="36"/>
      <c r="F487" s="36"/>
      <c r="G487" s="36"/>
      <c r="H487" s="36"/>
      <c r="I487" s="36"/>
      <c r="J487" s="60"/>
      <c r="K487" s="60"/>
      <c r="L487" s="36"/>
      <c r="M487" s="37"/>
      <c r="N487" s="47"/>
      <c r="O487" s="47"/>
    </row>
    <row r="488" spans="2:15" s="48" customFormat="1" ht="39.75" customHeight="1" x14ac:dyDescent="0.3">
      <c r="B488" s="36"/>
      <c r="C488" s="36"/>
      <c r="D488" s="36"/>
      <c r="E488" s="36"/>
      <c r="F488" s="36"/>
      <c r="G488" s="36"/>
      <c r="H488" s="36"/>
      <c r="I488" s="36"/>
      <c r="J488" s="60"/>
      <c r="K488" s="60"/>
      <c r="L488" s="36"/>
      <c r="M488" s="37"/>
      <c r="N488" s="47"/>
      <c r="O488" s="47"/>
    </row>
    <row r="489" spans="2:15" s="48" customFormat="1" ht="39.75" customHeight="1" x14ac:dyDescent="0.3">
      <c r="B489" s="36"/>
      <c r="C489" s="36"/>
      <c r="D489" s="36"/>
      <c r="E489" s="36"/>
      <c r="F489" s="36"/>
      <c r="G489" s="36"/>
      <c r="H489" s="36"/>
      <c r="I489" s="36"/>
      <c r="J489" s="60"/>
      <c r="K489" s="60"/>
      <c r="L489" s="36"/>
      <c r="M489" s="37"/>
      <c r="N489" s="47"/>
      <c r="O489" s="47"/>
    </row>
    <row r="490" spans="2:15" s="48" customFormat="1" ht="39.75" customHeight="1" x14ac:dyDescent="0.3">
      <c r="B490" s="36"/>
      <c r="C490" s="36"/>
      <c r="D490" s="36"/>
      <c r="E490" s="36"/>
      <c r="F490" s="36"/>
      <c r="G490" s="36"/>
      <c r="H490" s="36"/>
      <c r="I490" s="36"/>
      <c r="J490" s="60"/>
      <c r="K490" s="60"/>
      <c r="L490" s="36"/>
      <c r="M490" s="37"/>
      <c r="N490" s="47"/>
      <c r="O490" s="47"/>
    </row>
    <row r="491" spans="2:15" s="48" customFormat="1" ht="39.75" customHeight="1" x14ac:dyDescent="0.3">
      <c r="B491" s="36"/>
      <c r="C491" s="36"/>
      <c r="D491" s="36"/>
      <c r="E491" s="36"/>
      <c r="F491" s="36"/>
      <c r="G491" s="36"/>
      <c r="H491" s="36"/>
      <c r="I491" s="36"/>
      <c r="J491" s="60"/>
      <c r="K491" s="60"/>
      <c r="L491" s="36"/>
      <c r="M491" s="37"/>
      <c r="N491" s="47"/>
      <c r="O491" s="47"/>
    </row>
    <row r="492" spans="2:15" s="48" customFormat="1" ht="39.75" customHeight="1" x14ac:dyDescent="0.3">
      <c r="B492" s="36"/>
      <c r="C492" s="36"/>
      <c r="D492" s="36"/>
      <c r="E492" s="36"/>
      <c r="F492" s="36"/>
      <c r="G492" s="36"/>
      <c r="H492" s="36"/>
      <c r="I492" s="36"/>
      <c r="J492" s="60"/>
      <c r="K492" s="60"/>
      <c r="L492" s="36"/>
      <c r="M492" s="37"/>
      <c r="N492" s="47"/>
      <c r="O492" s="47"/>
    </row>
    <row r="493" spans="2:15" s="48" customFormat="1" ht="39.75" customHeight="1" x14ac:dyDescent="0.3">
      <c r="B493" s="36"/>
      <c r="C493" s="36"/>
      <c r="D493" s="36"/>
      <c r="E493" s="36"/>
      <c r="F493" s="36"/>
      <c r="G493" s="36"/>
      <c r="H493" s="36"/>
      <c r="I493" s="36"/>
      <c r="J493" s="60"/>
      <c r="K493" s="60"/>
      <c r="L493" s="36"/>
      <c r="M493" s="37"/>
      <c r="N493" s="47"/>
      <c r="O493" s="47"/>
    </row>
    <row r="494" spans="2:15" s="48" customFormat="1" ht="39.75" customHeight="1" x14ac:dyDescent="0.3">
      <c r="B494" s="36"/>
      <c r="C494" s="36"/>
      <c r="D494" s="36"/>
      <c r="E494" s="36"/>
      <c r="F494" s="36"/>
      <c r="G494" s="36"/>
      <c r="H494" s="36"/>
      <c r="I494" s="36"/>
      <c r="J494" s="60"/>
      <c r="K494" s="60"/>
      <c r="L494" s="36"/>
      <c r="M494" s="37"/>
      <c r="N494" s="47"/>
      <c r="O494" s="47"/>
    </row>
    <row r="495" spans="2:15" s="48" customFormat="1" ht="39.75" customHeight="1" x14ac:dyDescent="0.3">
      <c r="B495" s="36"/>
      <c r="C495" s="36"/>
      <c r="D495" s="36"/>
      <c r="E495" s="36"/>
      <c r="F495" s="36"/>
      <c r="G495" s="36"/>
      <c r="H495" s="36"/>
      <c r="I495" s="36"/>
      <c r="J495" s="60"/>
      <c r="K495" s="60"/>
      <c r="L495" s="36"/>
      <c r="M495" s="37"/>
      <c r="N495" s="47"/>
      <c r="O495" s="47"/>
    </row>
    <row r="496" spans="2:15" s="48" customFormat="1" ht="39.75" customHeight="1" x14ac:dyDescent="0.3">
      <c r="B496" s="36"/>
      <c r="C496" s="36"/>
      <c r="D496" s="36"/>
      <c r="E496" s="36"/>
      <c r="F496" s="36"/>
      <c r="G496" s="36"/>
      <c r="H496" s="36"/>
      <c r="I496" s="36"/>
      <c r="J496" s="60"/>
      <c r="K496" s="60"/>
      <c r="L496" s="36"/>
      <c r="M496" s="37"/>
      <c r="N496" s="47"/>
      <c r="O496" s="47"/>
    </row>
    <row r="497" spans="2:15" s="48" customFormat="1" ht="39.75" customHeight="1" x14ac:dyDescent="0.3">
      <c r="B497" s="36"/>
      <c r="C497" s="36"/>
      <c r="D497" s="36"/>
      <c r="E497" s="36"/>
      <c r="F497" s="36"/>
      <c r="G497" s="36"/>
      <c r="H497" s="36"/>
      <c r="I497" s="36"/>
      <c r="J497" s="60"/>
      <c r="K497" s="60"/>
      <c r="L497" s="36"/>
      <c r="M497" s="37"/>
      <c r="N497" s="47"/>
      <c r="O497" s="47"/>
    </row>
    <row r="498" spans="2:15" s="48" customFormat="1" ht="39.75" customHeight="1" x14ac:dyDescent="0.3">
      <c r="B498" s="36"/>
      <c r="C498" s="36"/>
      <c r="D498" s="36"/>
      <c r="E498" s="36"/>
      <c r="F498" s="36"/>
      <c r="G498" s="36"/>
      <c r="H498" s="36"/>
      <c r="I498" s="36"/>
      <c r="J498" s="60"/>
      <c r="K498" s="60"/>
      <c r="L498" s="36"/>
      <c r="M498" s="37"/>
      <c r="N498" s="47"/>
      <c r="O498" s="47"/>
    </row>
    <row r="499" spans="2:15" s="48" customFormat="1" ht="39.75" customHeight="1" x14ac:dyDescent="0.3">
      <c r="B499" s="36"/>
      <c r="C499" s="36"/>
      <c r="D499" s="36"/>
      <c r="E499" s="36"/>
      <c r="F499" s="36"/>
      <c r="G499" s="36"/>
      <c r="H499" s="36"/>
      <c r="I499" s="36"/>
      <c r="J499" s="60"/>
      <c r="K499" s="60"/>
      <c r="L499" s="36"/>
      <c r="M499" s="37"/>
      <c r="N499" s="47"/>
      <c r="O499" s="47"/>
    </row>
    <row r="500" spans="2:15" s="48" customFormat="1" ht="39.75" customHeight="1" x14ac:dyDescent="0.3">
      <c r="B500" s="36"/>
      <c r="C500" s="36"/>
      <c r="D500" s="36"/>
      <c r="E500" s="36"/>
      <c r="F500" s="36"/>
      <c r="G500" s="36"/>
      <c r="H500" s="36"/>
      <c r="I500" s="36"/>
      <c r="J500" s="60"/>
      <c r="K500" s="60"/>
      <c r="L500" s="36"/>
      <c r="M500" s="37"/>
      <c r="N500" s="47"/>
      <c r="O500" s="47"/>
    </row>
    <row r="501" spans="2:15" s="48" customFormat="1" ht="39.75" customHeight="1" x14ac:dyDescent="0.3">
      <c r="B501" s="36"/>
      <c r="C501" s="36"/>
      <c r="D501" s="36"/>
      <c r="E501" s="36"/>
      <c r="F501" s="36"/>
      <c r="G501" s="36"/>
      <c r="H501" s="36"/>
      <c r="I501" s="36"/>
      <c r="J501" s="60"/>
      <c r="K501" s="60"/>
      <c r="L501" s="36"/>
      <c r="M501" s="37"/>
      <c r="N501" s="47"/>
      <c r="O501" s="47"/>
    </row>
    <row r="502" spans="2:15" s="48" customFormat="1" ht="39.75" customHeight="1" x14ac:dyDescent="0.3">
      <c r="B502" s="36"/>
      <c r="C502" s="36"/>
      <c r="D502" s="36"/>
      <c r="E502" s="36"/>
      <c r="F502" s="36"/>
      <c r="G502" s="36"/>
      <c r="H502" s="36"/>
      <c r="I502" s="36"/>
      <c r="J502" s="60"/>
      <c r="K502" s="60"/>
      <c r="L502" s="36"/>
      <c r="M502" s="37"/>
      <c r="N502" s="47"/>
      <c r="O502" s="47"/>
    </row>
    <row r="503" spans="2:15" s="48" customFormat="1" ht="39.75" customHeight="1" x14ac:dyDescent="0.3">
      <c r="B503" s="36"/>
      <c r="C503" s="36"/>
      <c r="D503" s="36"/>
      <c r="E503" s="36"/>
      <c r="F503" s="36"/>
      <c r="G503" s="36"/>
      <c r="H503" s="36"/>
      <c r="I503" s="36"/>
      <c r="J503" s="60"/>
      <c r="K503" s="60"/>
      <c r="L503" s="36"/>
      <c r="M503" s="37"/>
      <c r="N503" s="47"/>
      <c r="O503" s="47"/>
    </row>
    <row r="504" spans="2:15" s="48" customFormat="1" ht="39.75" customHeight="1" x14ac:dyDescent="0.3">
      <c r="B504" s="36"/>
      <c r="C504" s="36"/>
      <c r="D504" s="36"/>
      <c r="E504" s="36"/>
      <c r="F504" s="36"/>
      <c r="G504" s="36"/>
      <c r="H504" s="36"/>
      <c r="I504" s="36"/>
      <c r="J504" s="60"/>
      <c r="K504" s="60"/>
      <c r="L504" s="36"/>
      <c r="M504" s="37"/>
      <c r="N504" s="47"/>
      <c r="O504" s="47"/>
    </row>
    <row r="505" spans="2:15" s="48" customFormat="1" ht="39.75" customHeight="1" x14ac:dyDescent="0.3">
      <c r="B505" s="36"/>
      <c r="C505" s="36"/>
      <c r="D505" s="36"/>
      <c r="E505" s="36"/>
      <c r="F505" s="36"/>
      <c r="G505" s="36"/>
      <c r="H505" s="36"/>
      <c r="I505" s="36"/>
      <c r="J505" s="60"/>
      <c r="K505" s="60"/>
      <c r="L505" s="36"/>
      <c r="M505" s="37"/>
      <c r="N505" s="47"/>
      <c r="O505" s="47"/>
    </row>
    <row r="506" spans="2:15" s="48" customFormat="1" ht="39.75" customHeight="1" x14ac:dyDescent="0.3">
      <c r="B506" s="36"/>
      <c r="C506" s="36"/>
      <c r="D506" s="36"/>
      <c r="E506" s="36"/>
      <c r="F506" s="36"/>
      <c r="G506" s="36"/>
      <c r="H506" s="36"/>
      <c r="I506" s="36"/>
      <c r="J506" s="60"/>
      <c r="K506" s="60"/>
      <c r="L506" s="36"/>
      <c r="M506" s="37"/>
      <c r="N506" s="47"/>
      <c r="O506" s="47"/>
    </row>
    <row r="507" spans="2:15" s="48" customFormat="1" ht="39.75" customHeight="1" x14ac:dyDescent="0.3">
      <c r="B507" s="36"/>
      <c r="C507" s="36"/>
      <c r="D507" s="36"/>
      <c r="E507" s="36"/>
      <c r="F507" s="36"/>
      <c r="G507" s="36"/>
      <c r="H507" s="36"/>
      <c r="I507" s="36"/>
      <c r="J507" s="60"/>
      <c r="K507" s="60"/>
      <c r="L507" s="36"/>
      <c r="M507" s="37"/>
      <c r="N507" s="47"/>
      <c r="O507" s="47"/>
    </row>
    <row r="508" spans="2:15" s="48" customFormat="1" ht="39.75" customHeight="1" x14ac:dyDescent="0.3">
      <c r="B508" s="36"/>
      <c r="C508" s="36"/>
      <c r="D508" s="36"/>
      <c r="E508" s="36"/>
      <c r="F508" s="36"/>
      <c r="G508" s="36"/>
      <c r="H508" s="36"/>
      <c r="I508" s="36"/>
      <c r="J508" s="60"/>
      <c r="K508" s="60"/>
      <c r="L508" s="36"/>
      <c r="M508" s="37"/>
      <c r="N508" s="47"/>
      <c r="O508" s="47"/>
    </row>
    <row r="509" spans="2:15" s="48" customFormat="1" ht="39.75" customHeight="1" x14ac:dyDescent="0.3">
      <c r="B509" s="36"/>
      <c r="C509" s="36"/>
      <c r="D509" s="36"/>
      <c r="E509" s="36"/>
      <c r="F509" s="36"/>
      <c r="G509" s="36"/>
      <c r="H509" s="36"/>
      <c r="I509" s="36"/>
      <c r="J509" s="60"/>
      <c r="K509" s="60"/>
      <c r="L509" s="36"/>
      <c r="M509" s="37"/>
      <c r="N509" s="47"/>
      <c r="O509" s="47"/>
    </row>
    <row r="510" spans="2:15" s="48" customFormat="1" ht="39.75" customHeight="1" x14ac:dyDescent="0.3">
      <c r="B510" s="36"/>
      <c r="C510" s="36"/>
      <c r="D510" s="36"/>
      <c r="E510" s="36"/>
      <c r="F510" s="36"/>
      <c r="G510" s="36"/>
      <c r="H510" s="36"/>
      <c r="I510" s="36"/>
      <c r="J510" s="60"/>
      <c r="K510" s="60"/>
      <c r="L510" s="36"/>
      <c r="M510" s="37"/>
      <c r="N510" s="47"/>
      <c r="O510" s="47"/>
    </row>
    <row r="511" spans="2:15" s="48" customFormat="1" ht="39.75" customHeight="1" x14ac:dyDescent="0.3">
      <c r="B511" s="36"/>
      <c r="C511" s="36"/>
      <c r="D511" s="36"/>
      <c r="E511" s="36"/>
      <c r="F511" s="36"/>
      <c r="G511" s="36"/>
      <c r="H511" s="36"/>
      <c r="I511" s="36"/>
      <c r="J511" s="60"/>
      <c r="K511" s="60"/>
      <c r="L511" s="36"/>
      <c r="M511" s="37"/>
      <c r="N511" s="47"/>
      <c r="O511" s="47"/>
    </row>
    <row r="512" spans="2:15" s="48" customFormat="1" ht="39.75" customHeight="1" x14ac:dyDescent="0.3">
      <c r="B512" s="36"/>
      <c r="C512" s="36"/>
      <c r="D512" s="36"/>
      <c r="E512" s="36"/>
      <c r="F512" s="36"/>
      <c r="G512" s="36"/>
      <c r="H512" s="36"/>
      <c r="I512" s="36"/>
      <c r="J512" s="60"/>
      <c r="K512" s="60"/>
      <c r="L512" s="36"/>
      <c r="M512" s="37"/>
      <c r="N512" s="47"/>
      <c r="O512" s="47"/>
    </row>
    <row r="513" spans="2:15" s="48" customFormat="1" ht="39.75" customHeight="1" x14ac:dyDescent="0.3">
      <c r="B513" s="36"/>
      <c r="C513" s="36"/>
      <c r="D513" s="36"/>
      <c r="E513" s="36"/>
      <c r="F513" s="36"/>
      <c r="G513" s="36"/>
      <c r="H513" s="36"/>
      <c r="I513" s="36"/>
      <c r="J513" s="60"/>
      <c r="K513" s="60"/>
      <c r="L513" s="36"/>
      <c r="M513" s="37"/>
      <c r="N513" s="47"/>
      <c r="O513" s="47"/>
    </row>
    <row r="514" spans="2:15" s="48" customFormat="1" ht="39.75" customHeight="1" x14ac:dyDescent="0.3">
      <c r="B514" s="36"/>
      <c r="C514" s="36"/>
      <c r="D514" s="36"/>
      <c r="E514" s="36"/>
      <c r="F514" s="36"/>
      <c r="G514" s="36"/>
      <c r="H514" s="36"/>
      <c r="I514" s="36"/>
      <c r="J514" s="60"/>
      <c r="K514" s="60"/>
      <c r="L514" s="36"/>
      <c r="M514" s="37"/>
      <c r="N514" s="47"/>
      <c r="O514" s="47"/>
    </row>
    <row r="515" spans="2:15" s="48" customFormat="1" ht="39.75" customHeight="1" x14ac:dyDescent="0.3">
      <c r="B515" s="36"/>
      <c r="C515" s="36"/>
      <c r="D515" s="36"/>
      <c r="E515" s="36"/>
      <c r="F515" s="36"/>
      <c r="G515" s="36"/>
      <c r="H515" s="36"/>
      <c r="I515" s="36"/>
      <c r="J515" s="60"/>
      <c r="K515" s="60"/>
      <c r="L515" s="36"/>
      <c r="M515" s="37"/>
      <c r="N515" s="47"/>
      <c r="O515" s="47"/>
    </row>
    <row r="516" spans="2:15" s="48" customFormat="1" ht="39.75" customHeight="1" x14ac:dyDescent="0.3">
      <c r="B516" s="36"/>
      <c r="C516" s="36"/>
      <c r="D516" s="36"/>
      <c r="E516" s="36"/>
      <c r="F516" s="36"/>
      <c r="G516" s="36"/>
      <c r="H516" s="36"/>
      <c r="I516" s="36"/>
      <c r="J516" s="60"/>
      <c r="K516" s="60"/>
      <c r="L516" s="36"/>
      <c r="M516" s="37"/>
      <c r="N516" s="47"/>
      <c r="O516" s="47"/>
    </row>
    <row r="517" spans="2:15" s="48" customFormat="1" ht="39.75" customHeight="1" x14ac:dyDescent="0.3">
      <c r="B517" s="36"/>
      <c r="C517" s="36"/>
      <c r="D517" s="36"/>
      <c r="E517" s="36"/>
      <c r="F517" s="36"/>
      <c r="G517" s="36"/>
      <c r="H517" s="36"/>
      <c r="I517" s="36"/>
      <c r="J517" s="60"/>
      <c r="K517" s="60"/>
      <c r="L517" s="36"/>
      <c r="M517" s="37"/>
      <c r="N517" s="47"/>
      <c r="O517" s="47"/>
    </row>
    <row r="518" spans="2:15" s="48" customFormat="1" ht="39.75" customHeight="1" x14ac:dyDescent="0.3">
      <c r="B518" s="36"/>
      <c r="C518" s="36"/>
      <c r="D518" s="36"/>
      <c r="E518" s="36"/>
      <c r="F518" s="36"/>
      <c r="G518" s="36"/>
      <c r="H518" s="36"/>
      <c r="I518" s="36"/>
      <c r="J518" s="60"/>
      <c r="K518" s="60"/>
      <c r="L518" s="36"/>
      <c r="M518" s="37"/>
      <c r="N518" s="47"/>
      <c r="O518" s="47"/>
    </row>
    <row r="519" spans="2:15" s="48" customFormat="1" ht="39.75" customHeight="1" x14ac:dyDescent="0.3">
      <c r="B519" s="36"/>
      <c r="C519" s="36"/>
      <c r="D519" s="36"/>
      <c r="E519" s="36"/>
      <c r="F519" s="36"/>
      <c r="G519" s="36"/>
      <c r="H519" s="36"/>
      <c r="I519" s="36"/>
      <c r="J519" s="60"/>
      <c r="K519" s="60"/>
      <c r="L519" s="36"/>
      <c r="M519" s="37"/>
      <c r="N519" s="47"/>
      <c r="O519" s="47"/>
    </row>
    <row r="520" spans="2:15" s="48" customFormat="1" ht="39.75" customHeight="1" x14ac:dyDescent="0.3">
      <c r="B520" s="36"/>
      <c r="C520" s="36"/>
      <c r="D520" s="36"/>
      <c r="E520" s="36"/>
      <c r="F520" s="36"/>
      <c r="G520" s="36"/>
      <c r="H520" s="36"/>
      <c r="I520" s="36"/>
      <c r="J520" s="60"/>
      <c r="K520" s="60"/>
      <c r="L520" s="36"/>
      <c r="M520" s="37"/>
      <c r="N520" s="47"/>
      <c r="O520" s="47"/>
    </row>
    <row r="521" spans="2:15" s="48" customFormat="1" ht="39.75" customHeight="1" x14ac:dyDescent="0.3">
      <c r="B521" s="36"/>
      <c r="C521" s="36"/>
      <c r="D521" s="36"/>
      <c r="E521" s="36"/>
      <c r="F521" s="36"/>
      <c r="G521" s="36"/>
      <c r="H521" s="36"/>
      <c r="I521" s="36"/>
      <c r="J521" s="60"/>
      <c r="K521" s="60"/>
      <c r="L521" s="36"/>
      <c r="M521" s="37"/>
      <c r="N521" s="47"/>
      <c r="O521" s="47"/>
    </row>
    <row r="522" spans="2:15" s="48" customFormat="1" ht="39.75" customHeight="1" x14ac:dyDescent="0.3">
      <c r="B522" s="36"/>
      <c r="C522" s="36"/>
      <c r="D522" s="36"/>
      <c r="E522" s="36"/>
      <c r="F522" s="36"/>
      <c r="G522" s="36"/>
      <c r="H522" s="36"/>
      <c r="I522" s="36"/>
      <c r="J522" s="60"/>
      <c r="K522" s="60"/>
      <c r="L522" s="36"/>
      <c r="M522" s="37"/>
      <c r="N522" s="47"/>
      <c r="O522" s="47"/>
    </row>
    <row r="523" spans="2:15" s="48" customFormat="1" ht="39.75" customHeight="1" x14ac:dyDescent="0.3">
      <c r="B523" s="36"/>
      <c r="C523" s="36"/>
      <c r="D523" s="36"/>
      <c r="E523" s="36"/>
      <c r="F523" s="36"/>
      <c r="G523" s="36"/>
      <c r="H523" s="36"/>
      <c r="I523" s="36"/>
      <c r="J523" s="60"/>
      <c r="K523" s="60"/>
      <c r="L523" s="36"/>
      <c r="M523" s="37"/>
      <c r="N523" s="47"/>
      <c r="O523" s="47"/>
    </row>
    <row r="524" spans="2:15" s="48" customFormat="1" ht="39.75" customHeight="1" x14ac:dyDescent="0.3">
      <c r="B524" s="36"/>
      <c r="C524" s="36"/>
      <c r="D524" s="36"/>
      <c r="E524" s="36"/>
      <c r="F524" s="36"/>
      <c r="G524" s="36"/>
      <c r="H524" s="36"/>
      <c r="I524" s="36"/>
      <c r="J524" s="60"/>
      <c r="K524" s="60"/>
      <c r="L524" s="36"/>
      <c r="M524" s="37"/>
      <c r="N524" s="47"/>
      <c r="O524" s="47"/>
    </row>
    <row r="525" spans="2:15" s="48" customFormat="1" ht="39.75" customHeight="1" x14ac:dyDescent="0.3">
      <c r="B525" s="36"/>
      <c r="C525" s="36"/>
      <c r="D525" s="36"/>
      <c r="E525" s="36"/>
      <c r="F525" s="36"/>
      <c r="G525" s="36"/>
      <c r="H525" s="36"/>
      <c r="I525" s="36"/>
      <c r="J525" s="60"/>
      <c r="K525" s="60"/>
      <c r="L525" s="36"/>
      <c r="M525" s="37"/>
      <c r="N525" s="47"/>
      <c r="O525" s="47"/>
    </row>
    <row r="526" spans="2:15" s="48" customFormat="1" ht="39.75" customHeight="1" x14ac:dyDescent="0.3">
      <c r="B526" s="36"/>
      <c r="C526" s="36"/>
      <c r="D526" s="36"/>
      <c r="E526" s="36"/>
      <c r="F526" s="36"/>
      <c r="G526" s="36"/>
      <c r="H526" s="36"/>
      <c r="I526" s="36"/>
      <c r="J526" s="60"/>
      <c r="K526" s="60"/>
      <c r="L526" s="36"/>
      <c r="M526" s="37"/>
      <c r="N526" s="47"/>
      <c r="O526" s="47"/>
    </row>
    <row r="527" spans="2:15" s="48" customFormat="1" ht="39.75" customHeight="1" x14ac:dyDescent="0.3">
      <c r="B527" s="36"/>
      <c r="C527" s="36"/>
      <c r="D527" s="36"/>
      <c r="E527" s="36"/>
      <c r="F527" s="36"/>
      <c r="G527" s="36"/>
      <c r="H527" s="36"/>
      <c r="I527" s="36"/>
      <c r="J527" s="60"/>
      <c r="K527" s="60"/>
      <c r="L527" s="36"/>
      <c r="M527" s="37"/>
      <c r="N527" s="47"/>
      <c r="O527" s="47"/>
    </row>
    <row r="528" spans="2:15" s="48" customFormat="1" ht="39.75" customHeight="1" x14ac:dyDescent="0.3">
      <c r="B528" s="36"/>
      <c r="C528" s="36"/>
      <c r="D528" s="36"/>
      <c r="E528" s="36"/>
      <c r="F528" s="36"/>
      <c r="G528" s="36"/>
      <c r="H528" s="36"/>
      <c r="I528" s="36"/>
      <c r="J528" s="60"/>
      <c r="K528" s="60"/>
      <c r="L528" s="36"/>
      <c r="M528" s="37"/>
      <c r="N528" s="47"/>
      <c r="O528" s="47"/>
    </row>
    <row r="529" spans="2:15" s="48" customFormat="1" ht="39.75" customHeight="1" x14ac:dyDescent="0.3">
      <c r="B529" s="36"/>
      <c r="C529" s="36"/>
      <c r="D529" s="36"/>
      <c r="E529" s="36"/>
      <c r="F529" s="36"/>
      <c r="G529" s="36"/>
      <c r="H529" s="36"/>
      <c r="I529" s="36"/>
      <c r="J529" s="60"/>
      <c r="K529" s="60"/>
      <c r="L529" s="36"/>
      <c r="M529" s="37"/>
      <c r="N529" s="47"/>
      <c r="O529" s="47"/>
    </row>
    <row r="530" spans="2:15" s="48" customFormat="1" ht="39.75" customHeight="1" x14ac:dyDescent="0.3">
      <c r="B530" s="36"/>
      <c r="C530" s="36"/>
      <c r="D530" s="36"/>
      <c r="E530" s="36"/>
      <c r="F530" s="36"/>
      <c r="G530" s="36"/>
      <c r="H530" s="36"/>
      <c r="I530" s="36"/>
      <c r="J530" s="60"/>
      <c r="K530" s="60"/>
      <c r="L530" s="36"/>
      <c r="M530" s="37"/>
      <c r="N530" s="47"/>
      <c r="O530" s="47"/>
    </row>
    <row r="531" spans="2:15" s="48" customFormat="1" ht="39.75" customHeight="1" x14ac:dyDescent="0.3">
      <c r="B531" s="36"/>
      <c r="C531" s="36"/>
      <c r="D531" s="36"/>
      <c r="E531" s="36"/>
      <c r="F531" s="36"/>
      <c r="G531" s="36"/>
      <c r="H531" s="36"/>
      <c r="I531" s="36"/>
      <c r="J531" s="60"/>
      <c r="K531" s="60"/>
      <c r="L531" s="36"/>
      <c r="M531" s="37"/>
      <c r="N531" s="47"/>
      <c r="O531" s="47"/>
    </row>
    <row r="532" spans="2:15" s="48" customFormat="1" ht="39.75" customHeight="1" x14ac:dyDescent="0.3">
      <c r="B532" s="36"/>
      <c r="C532" s="36"/>
      <c r="D532" s="36"/>
      <c r="E532" s="36"/>
      <c r="F532" s="36"/>
      <c r="G532" s="36"/>
      <c r="H532" s="36"/>
      <c r="I532" s="36"/>
      <c r="J532" s="60"/>
      <c r="K532" s="60"/>
      <c r="L532" s="36"/>
      <c r="M532" s="37"/>
      <c r="N532" s="47"/>
      <c r="O532" s="47"/>
    </row>
    <row r="533" spans="2:15" s="48" customFormat="1" ht="39.75" customHeight="1" x14ac:dyDescent="0.3">
      <c r="B533" s="36"/>
      <c r="C533" s="36"/>
      <c r="D533" s="36"/>
      <c r="E533" s="36"/>
      <c r="F533" s="36"/>
      <c r="G533" s="36"/>
      <c r="H533" s="36"/>
      <c r="I533" s="36"/>
      <c r="J533" s="60"/>
      <c r="K533" s="60"/>
      <c r="L533" s="36"/>
      <c r="M533" s="37"/>
      <c r="N533" s="47"/>
      <c r="O533" s="47"/>
    </row>
    <row r="534" spans="2:15" s="48" customFormat="1" ht="39.75" customHeight="1" x14ac:dyDescent="0.3">
      <c r="B534" s="36"/>
      <c r="C534" s="36"/>
      <c r="D534" s="36"/>
      <c r="E534" s="36"/>
      <c r="F534" s="36"/>
      <c r="G534" s="36"/>
      <c r="H534" s="36"/>
      <c r="I534" s="36"/>
      <c r="J534" s="60"/>
      <c r="K534" s="60"/>
      <c r="L534" s="36"/>
      <c r="M534" s="37"/>
      <c r="N534" s="47"/>
      <c r="O534" s="47"/>
    </row>
    <row r="535" spans="2:15" s="48" customFormat="1" ht="39.75" customHeight="1" x14ac:dyDescent="0.3">
      <c r="B535" s="36"/>
      <c r="C535" s="36"/>
      <c r="D535" s="36"/>
      <c r="E535" s="36"/>
      <c r="F535" s="36"/>
      <c r="G535" s="36"/>
      <c r="H535" s="36"/>
      <c r="I535" s="36"/>
      <c r="J535" s="60"/>
      <c r="K535" s="60"/>
      <c r="L535" s="36"/>
      <c r="M535" s="37"/>
      <c r="N535" s="47"/>
      <c r="O535" s="47"/>
    </row>
    <row r="536" spans="2:15" s="48" customFormat="1" ht="39.75" customHeight="1" x14ac:dyDescent="0.3">
      <c r="B536" s="36"/>
      <c r="C536" s="36"/>
      <c r="D536" s="36"/>
      <c r="E536" s="36"/>
      <c r="F536" s="36"/>
      <c r="G536" s="36"/>
      <c r="H536" s="36"/>
      <c r="I536" s="36"/>
      <c r="J536" s="60"/>
      <c r="K536" s="60"/>
      <c r="L536" s="36"/>
      <c r="M536" s="37"/>
      <c r="N536" s="47"/>
      <c r="O536" s="47"/>
    </row>
    <row r="537" spans="2:15" s="48" customFormat="1" ht="39.75" customHeight="1" x14ac:dyDescent="0.3">
      <c r="B537" s="36"/>
      <c r="C537" s="36"/>
      <c r="D537" s="36"/>
      <c r="E537" s="36"/>
      <c r="F537" s="36"/>
      <c r="G537" s="36"/>
      <c r="H537" s="36"/>
      <c r="I537" s="36"/>
      <c r="J537" s="60"/>
      <c r="K537" s="60"/>
      <c r="L537" s="36"/>
      <c r="M537" s="37"/>
      <c r="N537" s="47"/>
      <c r="O537" s="47"/>
    </row>
    <row r="538" spans="2:15" s="48" customFormat="1" ht="39.75" customHeight="1" x14ac:dyDescent="0.3">
      <c r="B538" s="36"/>
      <c r="C538" s="36"/>
      <c r="D538" s="36"/>
      <c r="E538" s="36"/>
      <c r="F538" s="36"/>
      <c r="G538" s="36"/>
      <c r="H538" s="36"/>
      <c r="I538" s="36"/>
      <c r="J538" s="60"/>
      <c r="K538" s="60"/>
      <c r="L538" s="36"/>
      <c r="M538" s="37"/>
      <c r="N538" s="47"/>
      <c r="O538" s="47"/>
    </row>
    <row r="539" spans="2:15" s="48" customFormat="1" ht="39.75" customHeight="1" x14ac:dyDescent="0.3">
      <c r="B539" s="36"/>
      <c r="C539" s="36"/>
      <c r="D539" s="36"/>
      <c r="E539" s="36"/>
      <c r="F539" s="36"/>
      <c r="G539" s="36"/>
      <c r="H539" s="36"/>
      <c r="I539" s="36"/>
      <c r="J539" s="60"/>
      <c r="K539" s="60"/>
      <c r="L539" s="36"/>
      <c r="M539" s="37"/>
      <c r="N539" s="47"/>
      <c r="O539" s="47"/>
    </row>
    <row r="540" spans="2:15" s="48" customFormat="1" ht="39.75" customHeight="1" x14ac:dyDescent="0.3">
      <c r="B540" s="36"/>
      <c r="C540" s="36"/>
      <c r="D540" s="36"/>
      <c r="E540" s="36"/>
      <c r="F540" s="36"/>
      <c r="G540" s="36"/>
      <c r="H540" s="36"/>
      <c r="I540" s="36"/>
      <c r="J540" s="60"/>
      <c r="K540" s="60"/>
      <c r="L540" s="36"/>
      <c r="M540" s="37"/>
      <c r="N540" s="47"/>
      <c r="O540" s="47"/>
    </row>
    <row r="541" spans="2:15" s="48" customFormat="1" ht="39.75" customHeight="1" x14ac:dyDescent="0.3">
      <c r="B541" s="36"/>
      <c r="C541" s="36"/>
      <c r="D541" s="36"/>
      <c r="E541" s="36"/>
      <c r="F541" s="36"/>
      <c r="G541" s="36"/>
      <c r="H541" s="36"/>
      <c r="I541" s="36"/>
      <c r="J541" s="60"/>
      <c r="K541" s="60"/>
      <c r="L541" s="36"/>
      <c r="M541" s="37"/>
      <c r="N541" s="47"/>
      <c r="O541" s="47"/>
    </row>
    <row r="542" spans="2:15" s="48" customFormat="1" ht="39.75" customHeight="1" x14ac:dyDescent="0.3">
      <c r="B542" s="36"/>
      <c r="C542" s="36"/>
      <c r="D542" s="36"/>
      <c r="E542" s="36"/>
      <c r="F542" s="36"/>
      <c r="G542" s="36"/>
      <c r="H542" s="36"/>
      <c r="I542" s="36"/>
      <c r="J542" s="60"/>
      <c r="K542" s="60"/>
      <c r="L542" s="36"/>
      <c r="M542" s="37"/>
      <c r="N542" s="47"/>
      <c r="O542" s="47"/>
    </row>
    <row r="543" spans="2:15" s="48" customFormat="1" ht="39.75" customHeight="1" x14ac:dyDescent="0.3">
      <c r="B543" s="36"/>
      <c r="C543" s="36"/>
      <c r="D543" s="36"/>
      <c r="E543" s="36"/>
      <c r="F543" s="36"/>
      <c r="G543" s="36"/>
      <c r="H543" s="36"/>
      <c r="I543" s="36"/>
      <c r="J543" s="60"/>
      <c r="K543" s="60"/>
      <c r="L543" s="36"/>
      <c r="M543" s="37"/>
      <c r="N543" s="47"/>
      <c r="O543" s="47"/>
    </row>
    <row r="544" spans="2:15" s="48" customFormat="1" ht="39.75" customHeight="1" x14ac:dyDescent="0.3">
      <c r="B544" s="36"/>
      <c r="C544" s="36"/>
      <c r="D544" s="36"/>
      <c r="E544" s="36"/>
      <c r="F544" s="36"/>
      <c r="G544" s="36"/>
      <c r="H544" s="36"/>
      <c r="I544" s="36"/>
      <c r="J544" s="60"/>
      <c r="K544" s="60"/>
      <c r="L544" s="36"/>
      <c r="M544" s="37"/>
      <c r="N544" s="47"/>
      <c r="O544" s="47"/>
    </row>
    <row r="545" spans="2:15" s="48" customFormat="1" ht="39.75" customHeight="1" x14ac:dyDescent="0.3">
      <c r="B545" s="36"/>
      <c r="C545" s="36"/>
      <c r="D545" s="36"/>
      <c r="E545" s="36"/>
      <c r="F545" s="36"/>
      <c r="G545" s="36"/>
      <c r="H545" s="36"/>
      <c r="I545" s="36"/>
      <c r="J545" s="60"/>
      <c r="K545" s="60"/>
      <c r="L545" s="36"/>
      <c r="M545" s="37"/>
      <c r="N545" s="47"/>
      <c r="O545" s="47"/>
    </row>
    <row r="546" spans="2:15" s="48" customFormat="1" ht="39.75" customHeight="1" x14ac:dyDescent="0.3">
      <c r="B546" s="36"/>
      <c r="C546" s="36"/>
      <c r="D546" s="36"/>
      <c r="E546" s="36"/>
      <c r="F546" s="36"/>
      <c r="G546" s="36"/>
      <c r="H546" s="36"/>
      <c r="I546" s="36"/>
      <c r="J546" s="60"/>
      <c r="K546" s="60"/>
      <c r="L546" s="36"/>
      <c r="M546" s="37"/>
      <c r="N546" s="47"/>
      <c r="O546" s="47"/>
    </row>
    <row r="547" spans="2:15" s="48" customFormat="1" ht="39.75" customHeight="1" x14ac:dyDescent="0.3">
      <c r="B547" s="36"/>
      <c r="C547" s="36"/>
      <c r="D547" s="36"/>
      <c r="E547" s="36"/>
      <c r="F547" s="36"/>
      <c r="G547" s="36"/>
      <c r="H547" s="36"/>
      <c r="I547" s="36"/>
      <c r="J547" s="60"/>
      <c r="K547" s="60"/>
      <c r="L547" s="36"/>
      <c r="M547" s="37"/>
      <c r="N547" s="47"/>
      <c r="O547" s="47"/>
    </row>
    <row r="548" spans="2:15" s="48" customFormat="1" ht="39.75" customHeight="1" x14ac:dyDescent="0.3">
      <c r="B548" s="36"/>
      <c r="C548" s="36"/>
      <c r="D548" s="36"/>
      <c r="E548" s="36"/>
      <c r="F548" s="36"/>
      <c r="G548" s="36"/>
      <c r="H548" s="36"/>
      <c r="I548" s="36"/>
      <c r="J548" s="60"/>
      <c r="K548" s="60"/>
      <c r="L548" s="36"/>
      <c r="M548" s="37"/>
      <c r="N548" s="47"/>
      <c r="O548" s="47"/>
    </row>
    <row r="549" spans="2:15" s="48" customFormat="1" ht="39.75" customHeight="1" x14ac:dyDescent="0.3">
      <c r="B549" s="36"/>
      <c r="C549" s="36"/>
      <c r="D549" s="36"/>
      <c r="E549" s="36"/>
      <c r="F549" s="36"/>
      <c r="G549" s="36"/>
      <c r="H549" s="36"/>
      <c r="I549" s="36"/>
      <c r="J549" s="60"/>
      <c r="K549" s="60"/>
      <c r="L549" s="36"/>
      <c r="M549" s="37"/>
      <c r="N549" s="47"/>
      <c r="O549" s="47"/>
    </row>
    <row r="550" spans="2:15" s="48" customFormat="1" ht="39.75" customHeight="1" x14ac:dyDescent="0.3">
      <c r="B550" s="36"/>
      <c r="C550" s="36"/>
      <c r="D550" s="36"/>
      <c r="E550" s="36"/>
      <c r="F550" s="36"/>
      <c r="G550" s="36"/>
      <c r="H550" s="36"/>
      <c r="I550" s="36"/>
      <c r="J550" s="60"/>
      <c r="K550" s="60"/>
      <c r="L550" s="36"/>
      <c r="M550" s="37"/>
      <c r="N550" s="47"/>
      <c r="O550" s="47"/>
    </row>
    <row r="551" spans="2:15" s="48" customFormat="1" ht="39.75" customHeight="1" x14ac:dyDescent="0.3">
      <c r="B551" s="36"/>
      <c r="C551" s="36"/>
      <c r="D551" s="36"/>
      <c r="E551" s="36"/>
      <c r="F551" s="36"/>
      <c r="G551" s="36"/>
      <c r="H551" s="36"/>
      <c r="I551" s="36"/>
      <c r="J551" s="60"/>
      <c r="K551" s="60"/>
      <c r="L551" s="36"/>
      <c r="M551" s="37"/>
      <c r="N551" s="47"/>
      <c r="O551" s="47"/>
    </row>
    <row r="552" spans="2:15" s="48" customFormat="1" ht="39.75" customHeight="1" x14ac:dyDescent="0.3">
      <c r="B552" s="36"/>
      <c r="C552" s="36"/>
      <c r="D552" s="36"/>
      <c r="E552" s="36"/>
      <c r="F552" s="36"/>
      <c r="G552" s="36"/>
      <c r="H552" s="36"/>
      <c r="I552" s="36"/>
      <c r="J552" s="60"/>
      <c r="K552" s="60"/>
      <c r="L552" s="36"/>
      <c r="M552" s="37"/>
      <c r="N552" s="47"/>
      <c r="O552" s="47"/>
    </row>
    <row r="553" spans="2:15" s="48" customFormat="1" ht="39.75" customHeight="1" x14ac:dyDescent="0.3">
      <c r="B553" s="36"/>
      <c r="C553" s="36"/>
      <c r="D553" s="36"/>
      <c r="E553" s="36"/>
      <c r="F553" s="36"/>
      <c r="G553" s="36"/>
      <c r="H553" s="36"/>
      <c r="I553" s="36"/>
      <c r="J553" s="60"/>
      <c r="K553" s="60"/>
      <c r="L553" s="36"/>
      <c r="M553" s="37"/>
      <c r="N553" s="47"/>
      <c r="O553" s="47"/>
    </row>
    <row r="554" spans="2:15" s="48" customFormat="1" ht="39.75" customHeight="1" x14ac:dyDescent="0.3">
      <c r="B554" s="36"/>
      <c r="C554" s="36"/>
      <c r="D554" s="36"/>
      <c r="E554" s="36"/>
      <c r="F554" s="36"/>
      <c r="G554" s="36"/>
      <c r="H554" s="36"/>
      <c r="I554" s="36"/>
      <c r="J554" s="60"/>
      <c r="K554" s="60"/>
      <c r="L554" s="36"/>
      <c r="M554" s="37"/>
      <c r="N554" s="47"/>
      <c r="O554" s="47"/>
    </row>
    <row r="555" spans="2:15" s="48" customFormat="1" ht="39.75" customHeight="1" x14ac:dyDescent="0.3">
      <c r="B555" s="36"/>
      <c r="C555" s="36"/>
      <c r="D555" s="36"/>
      <c r="E555" s="36"/>
      <c r="F555" s="36"/>
      <c r="G555" s="36"/>
      <c r="H555" s="36"/>
      <c r="I555" s="36"/>
      <c r="J555" s="60"/>
      <c r="K555" s="60"/>
      <c r="L555" s="36"/>
      <c r="M555" s="37"/>
      <c r="N555" s="47"/>
      <c r="O555" s="47"/>
    </row>
    <row r="556" spans="2:15" s="48" customFormat="1" ht="39.75" customHeight="1" x14ac:dyDescent="0.3">
      <c r="B556" s="36"/>
      <c r="C556" s="36"/>
      <c r="D556" s="36"/>
      <c r="E556" s="36"/>
      <c r="F556" s="36"/>
      <c r="G556" s="36"/>
      <c r="H556" s="36"/>
      <c r="I556" s="36"/>
      <c r="J556" s="60"/>
      <c r="K556" s="60"/>
      <c r="L556" s="36"/>
      <c r="M556" s="37"/>
      <c r="N556" s="47"/>
      <c r="O556" s="47"/>
    </row>
    <row r="557" spans="2:15" s="48" customFormat="1" ht="39.75" customHeight="1" x14ac:dyDescent="0.3">
      <c r="B557" s="36"/>
      <c r="C557" s="36"/>
      <c r="D557" s="36"/>
      <c r="E557" s="36"/>
      <c r="F557" s="36"/>
      <c r="G557" s="36"/>
      <c r="H557" s="36"/>
      <c r="I557" s="36"/>
      <c r="J557" s="60"/>
      <c r="K557" s="60"/>
      <c r="L557" s="36"/>
      <c r="M557" s="37"/>
      <c r="N557" s="47"/>
      <c r="O557" s="47"/>
    </row>
    <row r="558" spans="2:15" s="48" customFormat="1" ht="39.75" customHeight="1" x14ac:dyDescent="0.3">
      <c r="B558" s="36"/>
      <c r="C558" s="36"/>
      <c r="D558" s="36"/>
      <c r="E558" s="36"/>
      <c r="F558" s="36"/>
      <c r="G558" s="36"/>
      <c r="H558" s="36"/>
      <c r="I558" s="36"/>
      <c r="J558" s="60"/>
      <c r="K558" s="60"/>
      <c r="L558" s="36"/>
      <c r="M558" s="37"/>
      <c r="N558" s="47"/>
      <c r="O558" s="47"/>
    </row>
    <row r="559" spans="2:15" s="48" customFormat="1" ht="39.75" customHeight="1" x14ac:dyDescent="0.3">
      <c r="B559" s="36"/>
      <c r="C559" s="36"/>
      <c r="D559" s="36"/>
      <c r="E559" s="36"/>
      <c r="F559" s="36"/>
      <c r="G559" s="36"/>
      <c r="H559" s="36"/>
      <c r="I559" s="36"/>
      <c r="J559" s="60"/>
      <c r="K559" s="60"/>
      <c r="L559" s="36"/>
      <c r="M559" s="37"/>
      <c r="N559" s="47"/>
      <c r="O559" s="47"/>
    </row>
    <row r="560" spans="2:15" s="48" customFormat="1" ht="39.75" customHeight="1" x14ac:dyDescent="0.3">
      <c r="B560" s="36"/>
      <c r="C560" s="36"/>
      <c r="D560" s="36"/>
      <c r="E560" s="36"/>
      <c r="F560" s="36"/>
      <c r="G560" s="36"/>
      <c r="H560" s="36"/>
      <c r="I560" s="36"/>
      <c r="J560" s="60"/>
      <c r="K560" s="60"/>
      <c r="L560" s="36"/>
      <c r="M560" s="37"/>
      <c r="N560" s="47"/>
      <c r="O560" s="47"/>
    </row>
    <row r="561" spans="2:15" s="48" customFormat="1" ht="39.75" customHeight="1" x14ac:dyDescent="0.3">
      <c r="B561" s="36"/>
      <c r="C561" s="36"/>
      <c r="D561" s="36"/>
      <c r="E561" s="36"/>
      <c r="F561" s="36"/>
      <c r="G561" s="36"/>
      <c r="H561" s="36"/>
      <c r="I561" s="36"/>
      <c r="J561" s="60"/>
      <c r="K561" s="60"/>
      <c r="L561" s="36"/>
      <c r="M561" s="37"/>
      <c r="N561" s="47"/>
      <c r="O561" s="47"/>
    </row>
    <row r="562" spans="2:15" s="48" customFormat="1" ht="39.75" customHeight="1" x14ac:dyDescent="0.3">
      <c r="B562" s="36"/>
      <c r="C562" s="36"/>
      <c r="D562" s="36"/>
      <c r="E562" s="36"/>
      <c r="F562" s="36"/>
      <c r="G562" s="36"/>
      <c r="H562" s="36"/>
      <c r="I562" s="36"/>
      <c r="J562" s="60"/>
      <c r="K562" s="60"/>
      <c r="L562" s="36"/>
      <c r="M562" s="37"/>
      <c r="N562" s="47"/>
      <c r="O562" s="47"/>
    </row>
    <row r="563" spans="2:15" s="48" customFormat="1" ht="39.75" customHeight="1" x14ac:dyDescent="0.3">
      <c r="B563" s="36"/>
      <c r="C563" s="36"/>
      <c r="D563" s="36"/>
      <c r="E563" s="36"/>
      <c r="F563" s="36"/>
      <c r="G563" s="36"/>
      <c r="H563" s="36"/>
      <c r="I563" s="36"/>
      <c r="J563" s="60"/>
      <c r="K563" s="60"/>
      <c r="L563" s="36"/>
      <c r="M563" s="37"/>
      <c r="N563" s="47"/>
      <c r="O563" s="47"/>
    </row>
    <row r="564" spans="2:15" s="48" customFormat="1" ht="39.75" customHeight="1" x14ac:dyDescent="0.3">
      <c r="B564" s="36"/>
      <c r="C564" s="36"/>
      <c r="D564" s="36"/>
      <c r="E564" s="36"/>
      <c r="F564" s="36"/>
      <c r="G564" s="36"/>
      <c r="H564" s="36"/>
      <c r="I564" s="36"/>
      <c r="J564" s="60"/>
      <c r="K564" s="60"/>
      <c r="L564" s="36"/>
      <c r="M564" s="37"/>
      <c r="N564" s="47"/>
      <c r="O564" s="47"/>
    </row>
    <row r="565" spans="2:15" s="48" customFormat="1" ht="39.75" customHeight="1" x14ac:dyDescent="0.3">
      <c r="B565" s="36"/>
      <c r="C565" s="36"/>
      <c r="D565" s="36"/>
      <c r="E565" s="36"/>
      <c r="F565" s="36"/>
      <c r="G565" s="36"/>
      <c r="H565" s="36"/>
      <c r="I565" s="36"/>
      <c r="J565" s="60"/>
      <c r="K565" s="60"/>
      <c r="L565" s="36"/>
      <c r="M565" s="37"/>
      <c r="N565" s="47"/>
      <c r="O565" s="47"/>
    </row>
    <row r="566" spans="2:15" s="48" customFormat="1" ht="39.75" customHeight="1" x14ac:dyDescent="0.3">
      <c r="B566" s="36"/>
      <c r="C566" s="36"/>
      <c r="D566" s="36"/>
      <c r="E566" s="36"/>
      <c r="F566" s="36"/>
      <c r="G566" s="36"/>
      <c r="H566" s="36"/>
      <c r="I566" s="36"/>
      <c r="J566" s="60"/>
      <c r="K566" s="60"/>
      <c r="L566" s="36"/>
      <c r="M566" s="37"/>
      <c r="N566" s="47"/>
      <c r="O566" s="47"/>
    </row>
    <row r="567" spans="2:15" s="48" customFormat="1" ht="39.75" customHeight="1" x14ac:dyDescent="0.3">
      <c r="B567" s="36"/>
      <c r="C567" s="36"/>
      <c r="D567" s="36"/>
      <c r="E567" s="36"/>
      <c r="F567" s="36"/>
      <c r="G567" s="36"/>
      <c r="H567" s="36"/>
      <c r="I567" s="36"/>
      <c r="J567" s="60"/>
      <c r="K567" s="60"/>
      <c r="L567" s="36"/>
      <c r="M567" s="37"/>
      <c r="N567" s="47"/>
      <c r="O567" s="47"/>
    </row>
    <row r="568" spans="2:15" s="48" customFormat="1" ht="39.75" customHeight="1" x14ac:dyDescent="0.3">
      <c r="B568" s="36"/>
      <c r="C568" s="36"/>
      <c r="D568" s="36"/>
      <c r="E568" s="36"/>
      <c r="F568" s="36"/>
      <c r="G568" s="36"/>
      <c r="H568" s="36"/>
      <c r="I568" s="36"/>
      <c r="J568" s="60"/>
      <c r="K568" s="60"/>
      <c r="L568" s="36"/>
      <c r="M568" s="37"/>
      <c r="N568" s="47"/>
      <c r="O568" s="47"/>
    </row>
    <row r="569" spans="2:15" s="48" customFormat="1" ht="39.75" customHeight="1" x14ac:dyDescent="0.3">
      <c r="B569" s="36"/>
      <c r="C569" s="36"/>
      <c r="D569" s="36"/>
      <c r="E569" s="36"/>
      <c r="F569" s="36"/>
      <c r="G569" s="36"/>
      <c r="H569" s="36"/>
      <c r="I569" s="36"/>
      <c r="J569" s="60"/>
      <c r="K569" s="60"/>
      <c r="L569" s="36"/>
      <c r="M569" s="37"/>
      <c r="N569" s="47"/>
      <c r="O569" s="47"/>
    </row>
    <row r="570" spans="2:15" s="48" customFormat="1" ht="39.75" customHeight="1" x14ac:dyDescent="0.3">
      <c r="B570" s="36"/>
      <c r="C570" s="36"/>
      <c r="D570" s="36"/>
      <c r="E570" s="36"/>
      <c r="F570" s="36"/>
      <c r="G570" s="36"/>
      <c r="H570" s="36"/>
      <c r="I570" s="36"/>
      <c r="J570" s="60"/>
      <c r="K570" s="60"/>
      <c r="L570" s="36"/>
      <c r="M570" s="37"/>
      <c r="N570" s="47"/>
      <c r="O570" s="47"/>
    </row>
    <row r="571" spans="2:15" s="48" customFormat="1" ht="39.75" customHeight="1" x14ac:dyDescent="0.3">
      <c r="B571" s="36"/>
      <c r="C571" s="36"/>
      <c r="D571" s="36"/>
      <c r="E571" s="36"/>
      <c r="F571" s="36"/>
      <c r="G571" s="36"/>
      <c r="H571" s="36"/>
      <c r="I571" s="36"/>
      <c r="J571" s="60"/>
      <c r="K571" s="60"/>
      <c r="L571" s="36"/>
      <c r="M571" s="37"/>
      <c r="N571" s="47"/>
      <c r="O571" s="47"/>
    </row>
    <row r="572" spans="2:15" s="48" customFormat="1" ht="39.75" customHeight="1" x14ac:dyDescent="0.3">
      <c r="B572" s="36"/>
      <c r="C572" s="36"/>
      <c r="D572" s="36"/>
      <c r="E572" s="36"/>
      <c r="F572" s="36"/>
      <c r="G572" s="36"/>
      <c r="H572" s="36"/>
      <c r="I572" s="36"/>
      <c r="J572" s="60"/>
      <c r="K572" s="60"/>
      <c r="L572" s="36"/>
      <c r="M572" s="37"/>
      <c r="N572" s="47"/>
      <c r="O572" s="47"/>
    </row>
    <row r="573" spans="2:15" s="48" customFormat="1" ht="39.75" customHeight="1" x14ac:dyDescent="0.3">
      <c r="B573" s="36"/>
      <c r="C573" s="36"/>
      <c r="D573" s="36"/>
      <c r="E573" s="36"/>
      <c r="F573" s="36"/>
      <c r="G573" s="36"/>
      <c r="H573" s="36"/>
      <c r="I573" s="36"/>
      <c r="J573" s="60"/>
      <c r="K573" s="60"/>
      <c r="L573" s="36"/>
      <c r="M573" s="37"/>
      <c r="N573" s="47"/>
      <c r="O573" s="47"/>
    </row>
    <row r="574" spans="2:15" s="48" customFormat="1" ht="39.75" customHeight="1" x14ac:dyDescent="0.3">
      <c r="B574" s="36"/>
      <c r="C574" s="36"/>
      <c r="D574" s="36"/>
      <c r="E574" s="36"/>
      <c r="F574" s="36"/>
      <c r="G574" s="36"/>
      <c r="H574" s="36"/>
      <c r="I574" s="36"/>
      <c r="J574" s="60"/>
      <c r="K574" s="60"/>
      <c r="L574" s="36"/>
      <c r="M574" s="37"/>
      <c r="N574" s="47"/>
      <c r="O574" s="47"/>
    </row>
    <row r="575" spans="2:15" s="48" customFormat="1" ht="39.75" customHeight="1" x14ac:dyDescent="0.3">
      <c r="B575" s="36"/>
      <c r="C575" s="36"/>
      <c r="D575" s="36"/>
      <c r="E575" s="36"/>
      <c r="F575" s="36"/>
      <c r="G575" s="36"/>
      <c r="H575" s="36"/>
      <c r="I575" s="36"/>
      <c r="J575" s="60"/>
      <c r="K575" s="60"/>
      <c r="L575" s="36"/>
      <c r="M575" s="37"/>
      <c r="N575" s="47"/>
      <c r="O575" s="47"/>
    </row>
    <row r="576" spans="2:15" s="48" customFormat="1" ht="39.75" customHeight="1" x14ac:dyDescent="0.3">
      <c r="B576" s="36"/>
      <c r="C576" s="36"/>
      <c r="D576" s="36"/>
      <c r="E576" s="36"/>
      <c r="F576" s="36"/>
      <c r="G576" s="36"/>
      <c r="H576" s="36"/>
      <c r="I576" s="36"/>
      <c r="J576" s="60"/>
      <c r="K576" s="60"/>
      <c r="L576" s="36"/>
      <c r="M576" s="37"/>
      <c r="N576" s="47"/>
      <c r="O576" s="47"/>
    </row>
    <row r="577" spans="2:15" s="48" customFormat="1" ht="39.75" customHeight="1" x14ac:dyDescent="0.3">
      <c r="B577" s="36"/>
      <c r="C577" s="36"/>
      <c r="D577" s="36"/>
      <c r="E577" s="36"/>
      <c r="F577" s="36"/>
      <c r="G577" s="36"/>
      <c r="H577" s="36"/>
      <c r="I577" s="36"/>
      <c r="J577" s="60"/>
      <c r="K577" s="60"/>
      <c r="L577" s="36"/>
      <c r="M577" s="37"/>
      <c r="N577" s="47"/>
      <c r="O577" s="47"/>
    </row>
    <row r="578" spans="2:15" s="48" customFormat="1" ht="39.75" customHeight="1" x14ac:dyDescent="0.3">
      <c r="B578" s="36"/>
      <c r="C578" s="36"/>
      <c r="D578" s="36"/>
      <c r="E578" s="36"/>
      <c r="F578" s="36"/>
      <c r="G578" s="36"/>
      <c r="H578" s="36"/>
      <c r="I578" s="36"/>
      <c r="J578" s="60"/>
      <c r="K578" s="60"/>
      <c r="L578" s="36"/>
      <c r="M578" s="37"/>
      <c r="N578" s="47"/>
      <c r="O578" s="47"/>
    </row>
    <row r="579" spans="2:15" s="48" customFormat="1" ht="39.75" customHeight="1" x14ac:dyDescent="0.3">
      <c r="B579" s="36"/>
      <c r="C579" s="36"/>
      <c r="D579" s="36"/>
      <c r="E579" s="36"/>
      <c r="F579" s="36"/>
      <c r="G579" s="36"/>
      <c r="H579" s="36"/>
      <c r="I579" s="36"/>
      <c r="J579" s="60"/>
      <c r="K579" s="60"/>
      <c r="L579" s="36"/>
      <c r="M579" s="37"/>
      <c r="N579" s="47"/>
      <c r="O579" s="47"/>
    </row>
    <row r="580" spans="2:15" s="48" customFormat="1" ht="39.75" customHeight="1" x14ac:dyDescent="0.3">
      <c r="B580" s="36"/>
      <c r="C580" s="36"/>
      <c r="D580" s="36"/>
      <c r="E580" s="36"/>
      <c r="F580" s="36"/>
      <c r="G580" s="36"/>
      <c r="H580" s="36"/>
      <c r="I580" s="36"/>
      <c r="J580" s="60"/>
      <c r="K580" s="60"/>
      <c r="L580" s="36"/>
      <c r="M580" s="37"/>
      <c r="N580" s="47"/>
      <c r="O580" s="47"/>
    </row>
    <row r="581" spans="2:15" s="48" customFormat="1" ht="39.75" customHeight="1" x14ac:dyDescent="0.3">
      <c r="B581" s="36"/>
      <c r="C581" s="36"/>
      <c r="D581" s="36"/>
      <c r="E581" s="36"/>
      <c r="F581" s="36"/>
      <c r="G581" s="36"/>
      <c r="H581" s="36"/>
      <c r="I581" s="36"/>
      <c r="J581" s="60"/>
      <c r="K581" s="60"/>
      <c r="L581" s="36"/>
      <c r="M581" s="37"/>
      <c r="N581" s="47"/>
      <c r="O581" s="47"/>
    </row>
    <row r="582" spans="2:15" s="48" customFormat="1" ht="39.75" customHeight="1" x14ac:dyDescent="0.3">
      <c r="B582" s="36"/>
      <c r="C582" s="36"/>
      <c r="D582" s="36"/>
      <c r="E582" s="36"/>
      <c r="F582" s="36"/>
      <c r="G582" s="36"/>
      <c r="H582" s="36"/>
      <c r="I582" s="36"/>
      <c r="J582" s="60"/>
      <c r="K582" s="60"/>
      <c r="L582" s="36"/>
      <c r="M582" s="37"/>
      <c r="N582" s="47"/>
      <c r="O582" s="47"/>
    </row>
    <row r="583" spans="2:15" s="48" customFormat="1" ht="39.75" customHeight="1" x14ac:dyDescent="0.3">
      <c r="B583" s="36"/>
      <c r="C583" s="36"/>
      <c r="D583" s="36"/>
      <c r="E583" s="36"/>
      <c r="F583" s="36"/>
      <c r="G583" s="36"/>
      <c r="H583" s="36"/>
      <c r="I583" s="36"/>
      <c r="J583" s="60"/>
      <c r="K583" s="60"/>
      <c r="L583" s="36"/>
      <c r="M583" s="37"/>
      <c r="N583" s="47"/>
      <c r="O583" s="47"/>
    </row>
    <row r="584" spans="2:15" s="48" customFormat="1" ht="39.75" customHeight="1" x14ac:dyDescent="0.3">
      <c r="B584" s="36"/>
      <c r="C584" s="36"/>
      <c r="D584" s="36"/>
      <c r="E584" s="36"/>
      <c r="F584" s="36"/>
      <c r="G584" s="36"/>
      <c r="H584" s="36"/>
      <c r="I584" s="36"/>
      <c r="J584" s="60"/>
      <c r="K584" s="60"/>
      <c r="L584" s="36"/>
      <c r="M584" s="37"/>
      <c r="N584" s="47"/>
      <c r="O584" s="47"/>
    </row>
    <row r="585" spans="2:15" s="48" customFormat="1" ht="39.75" customHeight="1" x14ac:dyDescent="0.3">
      <c r="B585" s="36"/>
      <c r="C585" s="36"/>
      <c r="D585" s="36"/>
      <c r="E585" s="36"/>
      <c r="F585" s="36"/>
      <c r="G585" s="36"/>
      <c r="H585" s="36"/>
      <c r="I585" s="36"/>
      <c r="J585" s="60"/>
      <c r="K585" s="60"/>
      <c r="L585" s="36"/>
      <c r="M585" s="37"/>
      <c r="N585" s="47"/>
      <c r="O585" s="47"/>
    </row>
    <row r="586" spans="2:15" s="48" customFormat="1" ht="39.75" customHeight="1" x14ac:dyDescent="0.3">
      <c r="B586" s="36"/>
      <c r="C586" s="36"/>
      <c r="D586" s="36"/>
      <c r="E586" s="36"/>
      <c r="F586" s="36"/>
      <c r="G586" s="36"/>
      <c r="H586" s="36"/>
      <c r="I586" s="36"/>
      <c r="J586" s="60"/>
      <c r="K586" s="60"/>
      <c r="L586" s="36"/>
      <c r="M586" s="37"/>
      <c r="N586" s="47"/>
      <c r="O586" s="47"/>
    </row>
    <row r="587" spans="2:15" s="48" customFormat="1" ht="39.75" customHeight="1" x14ac:dyDescent="0.3">
      <c r="B587" s="36"/>
      <c r="C587" s="36"/>
      <c r="D587" s="36"/>
      <c r="E587" s="36"/>
      <c r="F587" s="36"/>
      <c r="G587" s="36"/>
      <c r="H587" s="36"/>
      <c r="I587" s="36"/>
      <c r="J587" s="60"/>
      <c r="K587" s="60"/>
      <c r="L587" s="36"/>
      <c r="M587" s="37"/>
      <c r="N587" s="47"/>
      <c r="O587" s="47"/>
    </row>
    <row r="588" spans="2:15" s="48" customFormat="1" ht="39.75" customHeight="1" x14ac:dyDescent="0.3">
      <c r="B588" s="36"/>
      <c r="C588" s="36"/>
      <c r="D588" s="36"/>
      <c r="E588" s="36"/>
      <c r="F588" s="36"/>
      <c r="G588" s="36"/>
      <c r="H588" s="36"/>
      <c r="I588" s="36"/>
      <c r="J588" s="60"/>
      <c r="K588" s="60"/>
      <c r="L588" s="36"/>
      <c r="M588" s="37"/>
      <c r="N588" s="47"/>
      <c r="O588" s="47"/>
    </row>
    <row r="589" spans="2:15" s="48" customFormat="1" ht="39.75" customHeight="1" x14ac:dyDescent="0.3">
      <c r="B589" s="36"/>
      <c r="C589" s="36"/>
      <c r="D589" s="36"/>
      <c r="E589" s="36"/>
      <c r="F589" s="36"/>
      <c r="G589" s="36"/>
      <c r="H589" s="36"/>
      <c r="I589" s="36"/>
      <c r="J589" s="60"/>
      <c r="K589" s="60"/>
      <c r="L589" s="36"/>
      <c r="M589" s="37"/>
      <c r="N589" s="47"/>
      <c r="O589" s="47"/>
    </row>
    <row r="590" spans="2:15" s="48" customFormat="1" ht="39.75" customHeight="1" x14ac:dyDescent="0.3">
      <c r="B590" s="36"/>
      <c r="C590" s="36"/>
      <c r="D590" s="36"/>
      <c r="E590" s="36"/>
      <c r="F590" s="36"/>
      <c r="G590" s="36"/>
      <c r="H590" s="36"/>
      <c r="I590" s="36"/>
      <c r="J590" s="60"/>
      <c r="K590" s="60"/>
      <c r="L590" s="36"/>
      <c r="M590" s="37"/>
      <c r="N590" s="47"/>
      <c r="O590" s="47"/>
    </row>
    <row r="591" spans="2:15" s="48" customFormat="1" ht="39.75" customHeight="1" x14ac:dyDescent="0.3">
      <c r="B591" s="36"/>
      <c r="C591" s="36"/>
      <c r="D591" s="36"/>
      <c r="E591" s="36"/>
      <c r="F591" s="36"/>
      <c r="G591" s="36"/>
      <c r="H591" s="36"/>
      <c r="I591" s="36"/>
      <c r="J591" s="60"/>
      <c r="K591" s="60"/>
      <c r="L591" s="36"/>
      <c r="M591" s="37"/>
      <c r="N591" s="47"/>
      <c r="O591" s="47"/>
    </row>
    <row r="592" spans="2:15" s="48" customFormat="1" ht="39.75" customHeight="1" x14ac:dyDescent="0.3">
      <c r="B592" s="36"/>
      <c r="C592" s="36"/>
      <c r="D592" s="36"/>
      <c r="E592" s="36"/>
      <c r="F592" s="36"/>
      <c r="G592" s="36"/>
      <c r="H592" s="36"/>
      <c r="I592" s="36"/>
      <c r="J592" s="60"/>
      <c r="K592" s="60"/>
      <c r="L592" s="36"/>
      <c r="M592" s="37"/>
      <c r="N592" s="47"/>
      <c r="O592" s="47"/>
    </row>
    <row r="593" spans="2:15" s="48" customFormat="1" ht="39.75" customHeight="1" x14ac:dyDescent="0.3">
      <c r="B593" s="36"/>
      <c r="C593" s="36"/>
      <c r="D593" s="36"/>
      <c r="E593" s="36"/>
      <c r="F593" s="36"/>
      <c r="G593" s="36"/>
      <c r="H593" s="36"/>
      <c r="I593" s="36"/>
      <c r="J593" s="60"/>
      <c r="K593" s="60"/>
      <c r="L593" s="36"/>
      <c r="M593" s="37"/>
      <c r="N593" s="47"/>
      <c r="O593" s="47"/>
    </row>
    <row r="594" spans="2:15" s="48" customFormat="1" ht="39.75" customHeight="1" x14ac:dyDescent="0.3">
      <c r="B594" s="36"/>
      <c r="C594" s="36"/>
      <c r="D594" s="36"/>
      <c r="E594" s="36"/>
      <c r="F594" s="36"/>
      <c r="G594" s="36"/>
      <c r="H594" s="36"/>
      <c r="I594" s="36"/>
      <c r="J594" s="60"/>
      <c r="K594" s="60"/>
      <c r="L594" s="36"/>
      <c r="M594" s="37"/>
      <c r="N594" s="47"/>
      <c r="O594" s="47"/>
    </row>
    <row r="595" spans="2:15" s="48" customFormat="1" ht="39.75" customHeight="1" x14ac:dyDescent="0.3">
      <c r="B595" s="36"/>
      <c r="C595" s="36"/>
      <c r="D595" s="36"/>
      <c r="E595" s="36"/>
      <c r="F595" s="36"/>
      <c r="G595" s="36"/>
      <c r="H595" s="36"/>
      <c r="I595" s="36"/>
      <c r="J595" s="60"/>
      <c r="K595" s="60"/>
      <c r="L595" s="36"/>
      <c r="M595" s="37"/>
      <c r="N595" s="47"/>
      <c r="O595" s="47"/>
    </row>
    <row r="596" spans="2:15" s="48" customFormat="1" ht="39.75" customHeight="1" x14ac:dyDescent="0.3">
      <c r="B596" s="36"/>
      <c r="C596" s="36"/>
      <c r="D596" s="36"/>
      <c r="E596" s="36"/>
      <c r="F596" s="36"/>
      <c r="G596" s="36"/>
      <c r="H596" s="36"/>
      <c r="I596" s="36"/>
      <c r="J596" s="60"/>
      <c r="K596" s="60"/>
      <c r="L596" s="36"/>
      <c r="M596" s="37"/>
      <c r="N596" s="47"/>
      <c r="O596" s="47"/>
    </row>
    <row r="597" spans="2:15" s="48" customFormat="1" ht="39.75" customHeight="1" x14ac:dyDescent="0.3">
      <c r="B597" s="36"/>
      <c r="C597" s="36"/>
      <c r="D597" s="36"/>
      <c r="E597" s="36"/>
      <c r="F597" s="36"/>
      <c r="G597" s="36"/>
      <c r="H597" s="36"/>
      <c r="I597" s="36"/>
      <c r="J597" s="60"/>
      <c r="K597" s="60"/>
      <c r="L597" s="36"/>
      <c r="M597" s="37"/>
      <c r="N597" s="47"/>
      <c r="O597" s="47"/>
    </row>
    <row r="598" spans="2:15" s="48" customFormat="1" ht="39.75" customHeight="1" x14ac:dyDescent="0.3">
      <c r="B598" s="36"/>
      <c r="C598" s="36"/>
      <c r="D598" s="36"/>
      <c r="E598" s="36"/>
      <c r="F598" s="36"/>
      <c r="G598" s="36"/>
      <c r="H598" s="36"/>
      <c r="I598" s="36"/>
      <c r="J598" s="60"/>
      <c r="K598" s="60"/>
      <c r="L598" s="36"/>
      <c r="M598" s="37"/>
      <c r="N598" s="47"/>
      <c r="O598" s="47"/>
    </row>
    <row r="599" spans="2:15" s="48" customFormat="1" ht="39.75" customHeight="1" x14ac:dyDescent="0.3">
      <c r="B599" s="36"/>
      <c r="C599" s="36"/>
      <c r="D599" s="36"/>
      <c r="E599" s="36"/>
      <c r="F599" s="36"/>
      <c r="G599" s="36"/>
      <c r="H599" s="36"/>
      <c r="I599" s="36"/>
      <c r="J599" s="60"/>
      <c r="K599" s="60"/>
      <c r="L599" s="36"/>
      <c r="M599" s="37"/>
      <c r="N599" s="47"/>
      <c r="O599" s="47"/>
    </row>
    <row r="600" spans="2:15" s="48" customFormat="1" ht="39.75" customHeight="1" x14ac:dyDescent="0.3">
      <c r="B600" s="36"/>
      <c r="C600" s="36"/>
      <c r="D600" s="36"/>
      <c r="E600" s="36"/>
      <c r="F600" s="36"/>
      <c r="G600" s="36"/>
      <c r="H600" s="36"/>
      <c r="I600" s="36"/>
      <c r="J600" s="60"/>
      <c r="K600" s="60"/>
      <c r="L600" s="36"/>
      <c r="M600" s="37"/>
      <c r="N600" s="47"/>
      <c r="O600" s="47"/>
    </row>
    <row r="601" spans="2:15" s="48" customFormat="1" ht="39.75" customHeight="1" x14ac:dyDescent="0.3">
      <c r="B601" s="36"/>
      <c r="C601" s="36"/>
      <c r="D601" s="36"/>
      <c r="E601" s="36"/>
      <c r="F601" s="36"/>
      <c r="G601" s="36"/>
      <c r="H601" s="36"/>
      <c r="I601" s="36"/>
      <c r="J601" s="60"/>
      <c r="K601" s="60"/>
      <c r="L601" s="36"/>
      <c r="M601" s="37"/>
      <c r="N601" s="47"/>
      <c r="O601" s="47"/>
    </row>
    <row r="602" spans="2:15" s="48" customFormat="1" ht="39.75" customHeight="1" x14ac:dyDescent="0.3">
      <c r="B602" s="36"/>
      <c r="C602" s="36"/>
      <c r="D602" s="36"/>
      <c r="E602" s="36"/>
      <c r="F602" s="36"/>
      <c r="G602" s="36"/>
      <c r="H602" s="36"/>
      <c r="I602" s="36"/>
      <c r="J602" s="60"/>
      <c r="K602" s="60"/>
      <c r="L602" s="36"/>
      <c r="M602" s="37"/>
      <c r="N602" s="47"/>
      <c r="O602" s="47"/>
    </row>
    <row r="603" spans="2:15" s="48" customFormat="1" ht="39.75" customHeight="1" x14ac:dyDescent="0.3">
      <c r="B603" s="36"/>
      <c r="C603" s="36"/>
      <c r="D603" s="36"/>
      <c r="E603" s="36"/>
      <c r="F603" s="36"/>
      <c r="G603" s="36"/>
      <c r="H603" s="36"/>
      <c r="I603" s="36"/>
      <c r="J603" s="60"/>
      <c r="K603" s="60"/>
      <c r="L603" s="36"/>
      <c r="M603" s="37"/>
      <c r="N603" s="47"/>
      <c r="O603" s="47"/>
    </row>
    <row r="604" spans="2:15" s="48" customFormat="1" ht="39.75" customHeight="1" x14ac:dyDescent="0.3">
      <c r="B604" s="36"/>
      <c r="C604" s="36"/>
      <c r="D604" s="36"/>
      <c r="E604" s="36"/>
      <c r="F604" s="36"/>
      <c r="G604" s="36"/>
      <c r="H604" s="36"/>
      <c r="I604" s="36"/>
      <c r="J604" s="60"/>
      <c r="K604" s="60"/>
      <c r="L604" s="36"/>
      <c r="M604" s="37"/>
      <c r="N604" s="47"/>
      <c r="O604" s="47"/>
    </row>
    <row r="605" spans="2:15" s="48" customFormat="1" ht="39.75" customHeight="1" x14ac:dyDescent="0.3">
      <c r="B605" s="36"/>
      <c r="C605" s="36"/>
      <c r="D605" s="36"/>
      <c r="E605" s="36"/>
      <c r="F605" s="36"/>
      <c r="G605" s="36"/>
      <c r="H605" s="36"/>
      <c r="I605" s="36"/>
      <c r="J605" s="60"/>
      <c r="K605" s="60"/>
      <c r="L605" s="36"/>
      <c r="M605" s="37"/>
      <c r="N605" s="47"/>
      <c r="O605" s="47"/>
    </row>
    <row r="606" spans="2:15" s="48" customFormat="1" ht="39.75" customHeight="1" x14ac:dyDescent="0.3">
      <c r="B606" s="36"/>
      <c r="C606" s="36"/>
      <c r="D606" s="36"/>
      <c r="E606" s="36"/>
      <c r="F606" s="36"/>
      <c r="G606" s="36"/>
      <c r="H606" s="36"/>
      <c r="I606" s="36"/>
      <c r="J606" s="60"/>
      <c r="K606" s="60"/>
      <c r="L606" s="36"/>
      <c r="M606" s="37"/>
      <c r="N606" s="47"/>
      <c r="O606" s="47"/>
    </row>
    <row r="607" spans="2:15" s="48" customFormat="1" ht="39.75" customHeight="1" x14ac:dyDescent="0.3">
      <c r="B607" s="36"/>
      <c r="C607" s="36"/>
      <c r="D607" s="36"/>
      <c r="E607" s="36"/>
      <c r="F607" s="36"/>
      <c r="G607" s="36"/>
      <c r="H607" s="36"/>
      <c r="I607" s="36"/>
      <c r="J607" s="60"/>
      <c r="K607" s="60"/>
      <c r="L607" s="36"/>
      <c r="M607" s="37"/>
      <c r="N607" s="47"/>
      <c r="O607" s="47"/>
    </row>
    <row r="608" spans="2:15" s="48" customFormat="1" ht="39.75" customHeight="1" x14ac:dyDescent="0.3">
      <c r="B608" s="36"/>
      <c r="C608" s="36"/>
      <c r="D608" s="36"/>
      <c r="E608" s="36"/>
      <c r="F608" s="36"/>
      <c r="G608" s="36"/>
      <c r="H608" s="36"/>
      <c r="I608" s="36"/>
      <c r="J608" s="60"/>
      <c r="K608" s="60"/>
      <c r="L608" s="36"/>
      <c r="M608" s="37"/>
      <c r="N608" s="47"/>
      <c r="O608" s="47"/>
    </row>
    <row r="609" spans="2:15" s="48" customFormat="1" ht="39.75" customHeight="1" x14ac:dyDescent="0.3">
      <c r="B609" s="36"/>
      <c r="C609" s="36"/>
      <c r="D609" s="36"/>
      <c r="E609" s="36"/>
      <c r="F609" s="36"/>
      <c r="G609" s="36"/>
      <c r="H609" s="36"/>
      <c r="I609" s="36"/>
      <c r="J609" s="60"/>
      <c r="K609" s="60"/>
      <c r="L609" s="36"/>
      <c r="M609" s="37"/>
      <c r="N609" s="47"/>
      <c r="O609" s="47"/>
    </row>
    <row r="610" spans="2:15" s="48" customFormat="1" ht="39.75" customHeight="1" x14ac:dyDescent="0.3">
      <c r="B610" s="36"/>
      <c r="C610" s="36"/>
      <c r="D610" s="36"/>
      <c r="E610" s="36"/>
      <c r="F610" s="36"/>
      <c r="G610" s="36"/>
      <c r="H610" s="36"/>
      <c r="I610" s="36"/>
      <c r="J610" s="60"/>
      <c r="K610" s="60"/>
      <c r="L610" s="36"/>
      <c r="M610" s="37"/>
      <c r="N610" s="47"/>
      <c r="O610" s="47"/>
    </row>
    <row r="611" spans="2:15" s="48" customFormat="1" ht="39.75" customHeight="1" x14ac:dyDescent="0.3">
      <c r="B611" s="36"/>
      <c r="C611" s="36"/>
      <c r="D611" s="36"/>
      <c r="E611" s="36"/>
      <c r="F611" s="36"/>
      <c r="G611" s="36"/>
      <c r="H611" s="36"/>
      <c r="I611" s="36"/>
      <c r="J611" s="60"/>
      <c r="K611" s="60"/>
      <c r="L611" s="36"/>
      <c r="M611" s="37"/>
      <c r="N611" s="47"/>
      <c r="O611" s="47"/>
    </row>
    <row r="612" spans="2:15" s="48" customFormat="1" ht="39.75" customHeight="1" x14ac:dyDescent="0.3">
      <c r="B612" s="36"/>
      <c r="C612" s="36"/>
      <c r="D612" s="36"/>
      <c r="E612" s="36"/>
      <c r="F612" s="36"/>
      <c r="G612" s="36"/>
      <c r="H612" s="36"/>
      <c r="I612" s="36"/>
      <c r="J612" s="60"/>
      <c r="K612" s="60"/>
      <c r="L612" s="36"/>
      <c r="M612" s="37"/>
      <c r="N612" s="47"/>
      <c r="O612" s="47"/>
    </row>
    <row r="613" spans="2:15" s="48" customFormat="1" ht="39.75" customHeight="1" x14ac:dyDescent="0.3">
      <c r="B613" s="36"/>
      <c r="C613" s="36"/>
      <c r="D613" s="36"/>
      <c r="E613" s="36"/>
      <c r="F613" s="36"/>
      <c r="G613" s="36"/>
      <c r="H613" s="36"/>
      <c r="I613" s="36"/>
      <c r="J613" s="60"/>
      <c r="K613" s="60"/>
      <c r="L613" s="36"/>
      <c r="M613" s="37"/>
      <c r="N613" s="47"/>
      <c r="O613" s="47"/>
    </row>
    <row r="614" spans="2:15" s="48" customFormat="1" ht="39.75" customHeight="1" x14ac:dyDescent="0.3">
      <c r="B614" s="36"/>
      <c r="C614" s="36"/>
      <c r="D614" s="36"/>
      <c r="E614" s="36"/>
      <c r="F614" s="36"/>
      <c r="G614" s="36"/>
      <c r="H614" s="36"/>
      <c r="I614" s="36"/>
      <c r="J614" s="60"/>
      <c r="K614" s="60"/>
      <c r="L614" s="36"/>
      <c r="M614" s="37"/>
      <c r="N614" s="47"/>
      <c r="O614" s="47"/>
    </row>
    <row r="615" spans="2:15" s="48" customFormat="1" ht="39.75" customHeight="1" x14ac:dyDescent="0.3">
      <c r="B615" s="36"/>
      <c r="C615" s="36"/>
      <c r="D615" s="36"/>
      <c r="E615" s="36"/>
      <c r="F615" s="36"/>
      <c r="G615" s="36"/>
      <c r="H615" s="36"/>
      <c r="I615" s="36"/>
      <c r="J615" s="60"/>
      <c r="K615" s="60"/>
      <c r="L615" s="36"/>
      <c r="M615" s="37"/>
      <c r="N615" s="47"/>
      <c r="O615" s="47"/>
    </row>
    <row r="616" spans="2:15" s="48" customFormat="1" ht="39.75" customHeight="1" x14ac:dyDescent="0.3">
      <c r="B616" s="36"/>
      <c r="C616" s="36"/>
      <c r="D616" s="36"/>
      <c r="E616" s="36"/>
      <c r="F616" s="36"/>
      <c r="G616" s="36"/>
      <c r="H616" s="36"/>
      <c r="I616" s="36"/>
      <c r="J616" s="60"/>
      <c r="K616" s="60"/>
      <c r="L616" s="36"/>
      <c r="M616" s="37"/>
      <c r="N616" s="47"/>
      <c r="O616" s="47"/>
    </row>
    <row r="617" spans="2:15" s="48" customFormat="1" ht="39.75" customHeight="1" x14ac:dyDescent="0.3">
      <c r="B617" s="36"/>
      <c r="C617" s="36"/>
      <c r="D617" s="36"/>
      <c r="E617" s="36"/>
      <c r="F617" s="36"/>
      <c r="G617" s="36"/>
      <c r="H617" s="36"/>
      <c r="I617" s="36"/>
      <c r="J617" s="60"/>
      <c r="K617" s="60"/>
      <c r="L617" s="36"/>
      <c r="M617" s="37"/>
      <c r="N617" s="47"/>
      <c r="O617" s="47"/>
    </row>
    <row r="618" spans="2:15" s="48" customFormat="1" ht="39.75" customHeight="1" x14ac:dyDescent="0.3">
      <c r="B618" s="36"/>
      <c r="C618" s="36"/>
      <c r="D618" s="36"/>
      <c r="E618" s="36"/>
      <c r="F618" s="36"/>
      <c r="G618" s="36"/>
      <c r="H618" s="36"/>
      <c r="I618" s="36"/>
      <c r="J618" s="60"/>
      <c r="K618" s="60"/>
      <c r="L618" s="36"/>
      <c r="M618" s="37"/>
      <c r="N618" s="47"/>
      <c r="O618" s="47"/>
    </row>
    <row r="619" spans="2:15" s="48" customFormat="1" ht="39.75" customHeight="1" x14ac:dyDescent="0.3">
      <c r="B619" s="36"/>
      <c r="C619" s="36"/>
      <c r="D619" s="36"/>
      <c r="E619" s="36"/>
      <c r="F619" s="36"/>
      <c r="G619" s="36"/>
      <c r="H619" s="36"/>
      <c r="I619" s="36"/>
      <c r="J619" s="60"/>
      <c r="K619" s="60"/>
      <c r="L619" s="36"/>
      <c r="M619" s="37"/>
      <c r="N619" s="47"/>
      <c r="O619" s="47"/>
    </row>
    <row r="620" spans="2:15" s="48" customFormat="1" ht="39.75" customHeight="1" x14ac:dyDescent="0.3">
      <c r="B620" s="36"/>
      <c r="C620" s="36"/>
      <c r="D620" s="36"/>
      <c r="E620" s="36"/>
      <c r="F620" s="36"/>
      <c r="G620" s="36"/>
      <c r="H620" s="36"/>
      <c r="I620" s="36"/>
      <c r="J620" s="60"/>
      <c r="K620" s="60"/>
      <c r="L620" s="36"/>
      <c r="M620" s="37"/>
      <c r="N620" s="47"/>
      <c r="O620" s="47"/>
    </row>
    <row r="621" spans="2:15" s="48" customFormat="1" ht="39.75" customHeight="1" x14ac:dyDescent="0.3">
      <c r="B621" s="36"/>
      <c r="C621" s="36"/>
      <c r="D621" s="36"/>
      <c r="E621" s="36"/>
      <c r="F621" s="36"/>
      <c r="G621" s="36"/>
      <c r="H621" s="36"/>
      <c r="I621" s="36"/>
      <c r="J621" s="60"/>
      <c r="K621" s="60"/>
      <c r="L621" s="36"/>
      <c r="M621" s="37"/>
      <c r="N621" s="47"/>
      <c r="O621" s="47"/>
    </row>
    <row r="622" spans="2:15" s="48" customFormat="1" ht="39.75" customHeight="1" x14ac:dyDescent="0.3">
      <c r="B622" s="36"/>
      <c r="C622" s="36"/>
      <c r="D622" s="36"/>
      <c r="E622" s="36"/>
      <c r="F622" s="36"/>
      <c r="G622" s="36"/>
      <c r="H622" s="36"/>
      <c r="I622" s="36"/>
      <c r="J622" s="60"/>
      <c r="K622" s="60"/>
      <c r="L622" s="36"/>
      <c r="M622" s="37"/>
      <c r="N622" s="47"/>
      <c r="O622" s="47"/>
    </row>
    <row r="623" spans="2:15" s="48" customFormat="1" ht="39.75" customHeight="1" x14ac:dyDescent="0.3">
      <c r="B623" s="36"/>
      <c r="C623" s="36"/>
      <c r="D623" s="36"/>
      <c r="E623" s="36"/>
      <c r="F623" s="36"/>
      <c r="G623" s="36"/>
      <c r="H623" s="36"/>
      <c r="I623" s="36"/>
      <c r="J623" s="60"/>
      <c r="K623" s="60"/>
      <c r="L623" s="36"/>
      <c r="M623" s="37"/>
      <c r="N623" s="47"/>
      <c r="O623" s="47"/>
    </row>
    <row r="624" spans="2:15" s="48" customFormat="1" ht="39.75" customHeight="1" x14ac:dyDescent="0.3">
      <c r="B624" s="36"/>
      <c r="C624" s="36"/>
      <c r="D624" s="36"/>
      <c r="E624" s="36"/>
      <c r="F624" s="36"/>
      <c r="G624" s="36"/>
      <c r="H624" s="36"/>
      <c r="I624" s="36"/>
      <c r="J624" s="60"/>
      <c r="K624" s="60"/>
      <c r="L624" s="36"/>
      <c r="M624" s="37"/>
      <c r="N624" s="47"/>
      <c r="O624" s="47"/>
    </row>
    <row r="625" spans="2:15" s="48" customFormat="1" ht="39.75" customHeight="1" x14ac:dyDescent="0.3">
      <c r="B625" s="36"/>
      <c r="C625" s="36"/>
      <c r="D625" s="36"/>
      <c r="E625" s="36"/>
      <c r="F625" s="36"/>
      <c r="G625" s="36"/>
      <c r="H625" s="36"/>
      <c r="I625" s="36"/>
      <c r="J625" s="60"/>
      <c r="K625" s="60"/>
      <c r="L625" s="36"/>
      <c r="M625" s="37"/>
      <c r="N625" s="47"/>
      <c r="O625" s="47"/>
    </row>
    <row r="626" spans="2:15" s="48" customFormat="1" ht="39.75" customHeight="1" x14ac:dyDescent="0.3">
      <c r="B626" s="36"/>
      <c r="C626" s="36"/>
      <c r="D626" s="36"/>
      <c r="E626" s="36"/>
      <c r="F626" s="36"/>
      <c r="G626" s="36"/>
      <c r="H626" s="36"/>
      <c r="I626" s="36"/>
      <c r="J626" s="60"/>
      <c r="K626" s="60"/>
      <c r="L626" s="36"/>
      <c r="M626" s="37"/>
      <c r="N626" s="47"/>
      <c r="O626" s="47"/>
    </row>
    <row r="627" spans="2:15" s="48" customFormat="1" ht="39.75" customHeight="1" x14ac:dyDescent="0.3">
      <c r="B627" s="36"/>
      <c r="C627" s="36"/>
      <c r="D627" s="36"/>
      <c r="E627" s="36"/>
      <c r="F627" s="36"/>
      <c r="G627" s="36"/>
      <c r="H627" s="36"/>
      <c r="I627" s="36"/>
      <c r="J627" s="60"/>
      <c r="K627" s="60"/>
      <c r="L627" s="36"/>
      <c r="M627" s="37"/>
      <c r="N627" s="47"/>
      <c r="O627" s="47"/>
    </row>
    <row r="628" spans="2:15" s="48" customFormat="1" ht="39.75" customHeight="1" x14ac:dyDescent="0.3">
      <c r="B628" s="36"/>
      <c r="C628" s="36"/>
      <c r="D628" s="36"/>
      <c r="E628" s="36"/>
      <c r="F628" s="36"/>
      <c r="G628" s="36"/>
      <c r="H628" s="36"/>
      <c r="I628" s="36"/>
      <c r="J628" s="60"/>
      <c r="K628" s="60"/>
      <c r="L628" s="36"/>
      <c r="M628" s="37"/>
      <c r="N628" s="47"/>
      <c r="O628" s="47"/>
    </row>
    <row r="629" spans="2:15" s="48" customFormat="1" ht="39.75" customHeight="1" x14ac:dyDescent="0.3">
      <c r="B629" s="36"/>
      <c r="C629" s="36"/>
      <c r="D629" s="36"/>
      <c r="E629" s="36"/>
      <c r="F629" s="36"/>
      <c r="G629" s="36"/>
      <c r="H629" s="36"/>
      <c r="I629" s="36"/>
      <c r="J629" s="60"/>
      <c r="K629" s="60"/>
      <c r="L629" s="36"/>
      <c r="M629" s="37"/>
      <c r="N629" s="47"/>
      <c r="O629" s="47"/>
    </row>
    <row r="630" spans="2:15" s="48" customFormat="1" ht="39.75" customHeight="1" x14ac:dyDescent="0.3">
      <c r="B630" s="36"/>
      <c r="C630" s="36"/>
      <c r="D630" s="36"/>
      <c r="E630" s="36"/>
      <c r="F630" s="36"/>
      <c r="G630" s="36"/>
      <c r="H630" s="36"/>
      <c r="I630" s="36"/>
      <c r="J630" s="60"/>
      <c r="K630" s="60"/>
      <c r="L630" s="36"/>
      <c r="M630" s="37"/>
      <c r="N630" s="47"/>
      <c r="O630" s="47"/>
    </row>
    <row r="631" spans="2:15" s="48" customFormat="1" ht="39.75" customHeight="1" x14ac:dyDescent="0.3">
      <c r="B631" s="36"/>
      <c r="C631" s="36"/>
      <c r="D631" s="36"/>
      <c r="E631" s="36"/>
      <c r="F631" s="36"/>
      <c r="G631" s="36"/>
      <c r="H631" s="36"/>
      <c r="I631" s="36"/>
      <c r="J631" s="60"/>
      <c r="K631" s="60"/>
      <c r="L631" s="36"/>
      <c r="M631" s="37"/>
      <c r="N631" s="47"/>
      <c r="O631" s="47"/>
    </row>
    <row r="632" spans="2:15" s="48" customFormat="1" ht="39.75" customHeight="1" x14ac:dyDescent="0.3">
      <c r="B632" s="36"/>
      <c r="C632" s="36"/>
      <c r="D632" s="36"/>
      <c r="E632" s="36"/>
      <c r="F632" s="36"/>
      <c r="G632" s="36"/>
      <c r="H632" s="36"/>
      <c r="I632" s="36"/>
      <c r="J632" s="60"/>
      <c r="K632" s="60"/>
      <c r="L632" s="36"/>
      <c r="M632" s="37"/>
      <c r="N632" s="47"/>
      <c r="O632" s="47"/>
    </row>
    <row r="633" spans="2:15" s="48" customFormat="1" ht="39.75" customHeight="1" x14ac:dyDescent="0.3">
      <c r="B633" s="36"/>
      <c r="C633" s="36"/>
      <c r="D633" s="36"/>
      <c r="E633" s="36"/>
      <c r="F633" s="36"/>
      <c r="G633" s="36"/>
      <c r="H633" s="36"/>
      <c r="I633" s="36"/>
      <c r="J633" s="60"/>
      <c r="K633" s="60"/>
      <c r="L633" s="36"/>
      <c r="M633" s="37"/>
      <c r="N633" s="47"/>
      <c r="O633" s="47"/>
    </row>
    <row r="634" spans="2:15" s="48" customFormat="1" ht="39.75" customHeight="1" x14ac:dyDescent="0.3">
      <c r="B634" s="36"/>
      <c r="C634" s="36"/>
      <c r="D634" s="36"/>
      <c r="E634" s="36"/>
      <c r="F634" s="36"/>
      <c r="G634" s="36"/>
      <c r="H634" s="36"/>
      <c r="I634" s="36"/>
      <c r="J634" s="60"/>
      <c r="K634" s="60"/>
      <c r="L634" s="36"/>
      <c r="M634" s="37"/>
      <c r="N634" s="47"/>
      <c r="O634" s="47"/>
    </row>
    <row r="635" spans="2:15" s="48" customFormat="1" ht="39.75" customHeight="1" x14ac:dyDescent="0.3">
      <c r="B635" s="36"/>
      <c r="C635" s="36"/>
      <c r="D635" s="36"/>
      <c r="E635" s="36"/>
      <c r="F635" s="36"/>
      <c r="G635" s="36"/>
      <c r="H635" s="36"/>
      <c r="I635" s="36"/>
      <c r="J635" s="60"/>
      <c r="K635" s="60"/>
      <c r="L635" s="36"/>
      <c r="M635" s="37"/>
      <c r="N635" s="47"/>
      <c r="O635" s="47"/>
    </row>
    <row r="636" spans="2:15" s="48" customFormat="1" ht="39.75" customHeight="1" x14ac:dyDescent="0.3">
      <c r="B636" s="36"/>
      <c r="C636" s="36"/>
      <c r="D636" s="36"/>
      <c r="E636" s="36"/>
      <c r="F636" s="36"/>
      <c r="G636" s="36"/>
      <c r="H636" s="36"/>
      <c r="I636" s="36"/>
      <c r="J636" s="60"/>
      <c r="K636" s="60"/>
      <c r="L636" s="36"/>
      <c r="M636" s="37"/>
      <c r="N636" s="47"/>
      <c r="O636" s="47"/>
    </row>
    <row r="637" spans="2:15" s="48" customFormat="1" ht="39.75" customHeight="1" x14ac:dyDescent="0.3">
      <c r="B637" s="36"/>
      <c r="C637" s="36"/>
      <c r="D637" s="36"/>
      <c r="E637" s="36"/>
      <c r="F637" s="36"/>
      <c r="G637" s="36"/>
      <c r="H637" s="36"/>
      <c r="I637" s="36"/>
      <c r="J637" s="60"/>
      <c r="K637" s="60"/>
      <c r="L637" s="36"/>
      <c r="M637" s="37"/>
      <c r="N637" s="47"/>
      <c r="O637" s="47"/>
    </row>
    <row r="638" spans="2:15" s="48" customFormat="1" ht="39.75" customHeight="1" x14ac:dyDescent="0.3">
      <c r="B638" s="36"/>
      <c r="C638" s="36"/>
      <c r="D638" s="36"/>
      <c r="E638" s="36"/>
      <c r="F638" s="36"/>
      <c r="G638" s="36"/>
      <c r="H638" s="36"/>
      <c r="I638" s="36"/>
      <c r="J638" s="60"/>
      <c r="K638" s="60"/>
      <c r="L638" s="36"/>
      <c r="M638" s="37"/>
      <c r="N638" s="47"/>
      <c r="O638" s="47"/>
    </row>
    <row r="639" spans="2:15" s="48" customFormat="1" ht="39.75" customHeight="1" x14ac:dyDescent="0.3">
      <c r="B639" s="36"/>
      <c r="C639" s="36"/>
      <c r="D639" s="36"/>
      <c r="E639" s="36"/>
      <c r="F639" s="36"/>
      <c r="G639" s="36"/>
      <c r="H639" s="36"/>
      <c r="I639" s="36"/>
      <c r="J639" s="60"/>
      <c r="K639" s="60"/>
      <c r="L639" s="36"/>
      <c r="M639" s="37"/>
      <c r="N639" s="47"/>
      <c r="O639" s="47"/>
    </row>
    <row r="640" spans="2:15" s="48" customFormat="1" ht="39.75" customHeight="1" x14ac:dyDescent="0.3">
      <c r="B640" s="36"/>
      <c r="C640" s="36"/>
      <c r="D640" s="36"/>
      <c r="E640" s="36"/>
      <c r="F640" s="36"/>
      <c r="G640" s="36"/>
      <c r="H640" s="36"/>
      <c r="I640" s="36"/>
      <c r="J640" s="60"/>
      <c r="K640" s="60"/>
      <c r="L640" s="36"/>
      <c r="M640" s="37"/>
      <c r="N640" s="47"/>
      <c r="O640" s="47"/>
    </row>
    <row r="641" spans="2:15" s="48" customFormat="1" ht="39.75" customHeight="1" x14ac:dyDescent="0.3">
      <c r="B641" s="36"/>
      <c r="C641" s="36"/>
      <c r="D641" s="36"/>
      <c r="E641" s="36"/>
      <c r="F641" s="36"/>
      <c r="G641" s="36"/>
      <c r="H641" s="36"/>
      <c r="I641" s="36"/>
      <c r="J641" s="60"/>
      <c r="K641" s="60"/>
      <c r="L641" s="36"/>
      <c r="M641" s="37"/>
      <c r="N641" s="47"/>
      <c r="O641" s="47"/>
    </row>
    <row r="642" spans="2:15" s="48" customFormat="1" ht="39.75" customHeight="1" x14ac:dyDescent="0.3">
      <c r="B642" s="36"/>
      <c r="C642" s="36"/>
      <c r="D642" s="36"/>
      <c r="E642" s="36"/>
      <c r="F642" s="36"/>
      <c r="G642" s="36"/>
      <c r="H642" s="36"/>
      <c r="I642" s="36"/>
      <c r="J642" s="60"/>
      <c r="K642" s="60"/>
      <c r="L642" s="36"/>
      <c r="M642" s="37"/>
      <c r="N642" s="47"/>
      <c r="O642" s="47"/>
    </row>
    <row r="643" spans="2:15" s="48" customFormat="1" ht="39.75" customHeight="1" x14ac:dyDescent="0.3">
      <c r="B643" s="36"/>
      <c r="C643" s="36"/>
      <c r="D643" s="36"/>
      <c r="E643" s="36"/>
      <c r="F643" s="36"/>
      <c r="G643" s="36"/>
      <c r="H643" s="36"/>
      <c r="I643" s="36"/>
      <c r="J643" s="60"/>
      <c r="K643" s="60"/>
      <c r="L643" s="36"/>
      <c r="M643" s="37"/>
      <c r="N643" s="47"/>
      <c r="O643" s="47"/>
    </row>
    <row r="644" spans="2:15" s="48" customFormat="1" ht="39.75" customHeight="1" x14ac:dyDescent="0.3">
      <c r="B644" s="36"/>
      <c r="C644" s="36"/>
      <c r="D644" s="36"/>
      <c r="E644" s="36"/>
      <c r="F644" s="36"/>
      <c r="G644" s="36"/>
      <c r="H644" s="36"/>
      <c r="I644" s="36"/>
      <c r="J644" s="60"/>
      <c r="K644" s="60"/>
      <c r="L644" s="36"/>
      <c r="M644" s="37"/>
      <c r="N644" s="47"/>
      <c r="O644" s="47"/>
    </row>
    <row r="645" spans="2:15" s="48" customFormat="1" ht="39.75" customHeight="1" x14ac:dyDescent="0.3">
      <c r="B645" s="36"/>
      <c r="C645" s="36"/>
      <c r="D645" s="36"/>
      <c r="E645" s="36"/>
      <c r="F645" s="36"/>
      <c r="G645" s="36"/>
      <c r="H645" s="36"/>
      <c r="I645" s="36"/>
      <c r="J645" s="60"/>
      <c r="K645" s="60"/>
      <c r="L645" s="36"/>
      <c r="M645" s="37"/>
      <c r="N645" s="47"/>
      <c r="O645" s="47"/>
    </row>
    <row r="646" spans="2:15" s="48" customFormat="1" ht="39.75" customHeight="1" x14ac:dyDescent="0.3">
      <c r="B646" s="36"/>
      <c r="C646" s="36"/>
      <c r="D646" s="36"/>
      <c r="E646" s="36"/>
      <c r="F646" s="36"/>
      <c r="G646" s="36"/>
      <c r="H646" s="36"/>
      <c r="I646" s="36"/>
      <c r="J646" s="60"/>
      <c r="K646" s="60"/>
      <c r="L646" s="36"/>
      <c r="M646" s="37"/>
      <c r="N646" s="47"/>
      <c r="O646" s="47"/>
    </row>
    <row r="647" spans="2:15" s="48" customFormat="1" ht="39.75" customHeight="1" x14ac:dyDescent="0.3">
      <c r="B647" s="36"/>
      <c r="C647" s="36"/>
      <c r="D647" s="36"/>
      <c r="E647" s="36"/>
      <c r="F647" s="36"/>
      <c r="G647" s="36"/>
      <c r="H647" s="36"/>
      <c r="I647" s="36"/>
      <c r="J647" s="60"/>
      <c r="K647" s="60"/>
      <c r="L647" s="36"/>
      <c r="M647" s="37"/>
      <c r="N647" s="47"/>
      <c r="O647" s="47"/>
    </row>
    <row r="648" spans="2:15" s="48" customFormat="1" ht="39.75" customHeight="1" x14ac:dyDescent="0.3">
      <c r="B648" s="36"/>
      <c r="C648" s="36"/>
      <c r="D648" s="36"/>
      <c r="E648" s="36"/>
      <c r="F648" s="36"/>
      <c r="G648" s="36"/>
      <c r="H648" s="36"/>
      <c r="I648" s="36"/>
      <c r="J648" s="60"/>
      <c r="K648" s="60"/>
      <c r="L648" s="36"/>
      <c r="M648" s="37"/>
      <c r="N648" s="47"/>
      <c r="O648" s="47"/>
    </row>
    <row r="649" spans="2:15" s="48" customFormat="1" ht="39.75" customHeight="1" x14ac:dyDescent="0.3">
      <c r="B649" s="36"/>
      <c r="C649" s="36"/>
      <c r="D649" s="36"/>
      <c r="E649" s="36"/>
      <c r="F649" s="36"/>
      <c r="G649" s="36"/>
      <c r="H649" s="36"/>
      <c r="I649" s="36"/>
      <c r="J649" s="60"/>
      <c r="K649" s="60"/>
      <c r="L649" s="36"/>
      <c r="M649" s="37"/>
      <c r="N649" s="47"/>
      <c r="O649" s="47"/>
    </row>
    <row r="650" spans="2:15" s="48" customFormat="1" ht="39.75" customHeight="1" x14ac:dyDescent="0.3">
      <c r="B650" s="36"/>
      <c r="C650" s="36"/>
      <c r="D650" s="36"/>
      <c r="E650" s="36"/>
      <c r="F650" s="36"/>
      <c r="G650" s="36"/>
      <c r="H650" s="36"/>
      <c r="I650" s="36"/>
      <c r="J650" s="60"/>
      <c r="K650" s="60"/>
      <c r="L650" s="36"/>
      <c r="M650" s="37"/>
      <c r="N650" s="47"/>
      <c r="O650" s="47"/>
    </row>
    <row r="651" spans="2:15" s="48" customFormat="1" ht="39.75" customHeight="1" x14ac:dyDescent="0.3">
      <c r="B651" s="36"/>
      <c r="C651" s="36"/>
      <c r="D651" s="36"/>
      <c r="E651" s="36"/>
      <c r="F651" s="36"/>
      <c r="G651" s="36"/>
      <c r="H651" s="36"/>
      <c r="I651" s="36"/>
      <c r="J651" s="60"/>
      <c r="K651" s="60"/>
      <c r="L651" s="36"/>
      <c r="M651" s="37"/>
      <c r="N651" s="47"/>
      <c r="O651" s="47"/>
    </row>
    <row r="652" spans="2:15" s="48" customFormat="1" ht="39.75" customHeight="1" x14ac:dyDescent="0.3">
      <c r="B652" s="36"/>
      <c r="C652" s="36"/>
      <c r="D652" s="36"/>
      <c r="E652" s="36"/>
      <c r="F652" s="36"/>
      <c r="G652" s="36"/>
      <c r="H652" s="36"/>
      <c r="I652" s="36"/>
      <c r="J652" s="60"/>
      <c r="K652" s="60"/>
      <c r="L652" s="36"/>
      <c r="M652" s="37"/>
      <c r="N652" s="47"/>
      <c r="O652" s="47"/>
    </row>
    <row r="653" spans="2:15" s="48" customFormat="1" ht="39.75" customHeight="1" x14ac:dyDescent="0.3">
      <c r="B653" s="36"/>
      <c r="C653" s="36"/>
      <c r="D653" s="36"/>
      <c r="E653" s="36"/>
      <c r="F653" s="36"/>
      <c r="G653" s="36"/>
      <c r="H653" s="36"/>
      <c r="I653" s="36"/>
      <c r="J653" s="60"/>
      <c r="K653" s="60"/>
      <c r="L653" s="36"/>
      <c r="M653" s="37"/>
      <c r="N653" s="47"/>
      <c r="O653" s="47"/>
    </row>
    <row r="654" spans="2:15" s="48" customFormat="1" ht="39.75" customHeight="1" x14ac:dyDescent="0.3">
      <c r="B654" s="36"/>
      <c r="C654" s="36"/>
      <c r="D654" s="36"/>
      <c r="E654" s="36"/>
      <c r="F654" s="36"/>
      <c r="G654" s="36"/>
      <c r="H654" s="36"/>
      <c r="I654" s="36"/>
      <c r="J654" s="60"/>
      <c r="K654" s="60"/>
      <c r="L654" s="36"/>
      <c r="M654" s="37"/>
      <c r="N654" s="47"/>
      <c r="O654" s="47"/>
    </row>
    <row r="655" spans="2:15" s="48" customFormat="1" ht="39.75" customHeight="1" x14ac:dyDescent="0.3">
      <c r="B655" s="36"/>
      <c r="C655" s="36"/>
      <c r="D655" s="36"/>
      <c r="E655" s="36"/>
      <c r="F655" s="36"/>
      <c r="G655" s="36"/>
      <c r="H655" s="36"/>
      <c r="I655" s="36"/>
      <c r="J655" s="60"/>
      <c r="K655" s="60"/>
      <c r="L655" s="36"/>
      <c r="M655" s="37"/>
      <c r="N655" s="47"/>
      <c r="O655" s="47"/>
    </row>
    <row r="656" spans="2:15" s="48" customFormat="1" ht="39.75" customHeight="1" x14ac:dyDescent="0.3">
      <c r="B656" s="36"/>
      <c r="C656" s="36"/>
      <c r="D656" s="36"/>
      <c r="E656" s="36"/>
      <c r="F656" s="36"/>
      <c r="G656" s="36"/>
      <c r="H656" s="36"/>
      <c r="I656" s="36"/>
      <c r="J656" s="60"/>
      <c r="K656" s="60"/>
      <c r="L656" s="36"/>
      <c r="M656" s="37"/>
      <c r="N656" s="47"/>
      <c r="O656" s="47"/>
    </row>
    <row r="657" spans="2:15" s="48" customFormat="1" ht="39.75" customHeight="1" x14ac:dyDescent="0.3">
      <c r="B657" s="36"/>
      <c r="C657" s="36"/>
      <c r="D657" s="36"/>
      <c r="E657" s="36"/>
      <c r="F657" s="36"/>
      <c r="G657" s="36"/>
      <c r="H657" s="36"/>
      <c r="I657" s="36"/>
      <c r="J657" s="60"/>
      <c r="K657" s="60"/>
      <c r="L657" s="36"/>
      <c r="M657" s="37"/>
      <c r="N657" s="47"/>
      <c r="O657" s="47"/>
    </row>
    <row r="658" spans="2:15" s="48" customFormat="1" ht="39.75" customHeight="1" x14ac:dyDescent="0.3">
      <c r="B658" s="36"/>
      <c r="C658" s="36"/>
      <c r="D658" s="36"/>
      <c r="E658" s="36"/>
      <c r="F658" s="36"/>
      <c r="G658" s="36"/>
      <c r="H658" s="36"/>
      <c r="I658" s="36"/>
      <c r="J658" s="60"/>
      <c r="K658" s="60"/>
      <c r="L658" s="36"/>
      <c r="M658" s="37"/>
      <c r="N658" s="47"/>
      <c r="O658" s="47"/>
    </row>
    <row r="659" spans="2:15" s="48" customFormat="1" ht="39.75" customHeight="1" x14ac:dyDescent="0.3">
      <c r="B659" s="36"/>
      <c r="C659" s="36"/>
      <c r="D659" s="36"/>
      <c r="E659" s="36"/>
      <c r="F659" s="36"/>
      <c r="G659" s="36"/>
      <c r="H659" s="36"/>
      <c r="I659" s="36"/>
      <c r="J659" s="60"/>
      <c r="K659" s="60"/>
      <c r="L659" s="36"/>
      <c r="M659" s="37"/>
      <c r="N659" s="47"/>
      <c r="O659" s="47"/>
    </row>
    <row r="660" spans="2:15" s="48" customFormat="1" ht="39.75" customHeight="1" x14ac:dyDescent="0.3">
      <c r="B660" s="36"/>
      <c r="C660" s="36"/>
      <c r="D660" s="36"/>
      <c r="E660" s="36"/>
      <c r="F660" s="36"/>
      <c r="G660" s="36"/>
      <c r="H660" s="36"/>
      <c r="I660" s="36"/>
      <c r="J660" s="60"/>
      <c r="K660" s="60"/>
      <c r="L660" s="36"/>
      <c r="M660" s="37"/>
      <c r="N660" s="47"/>
      <c r="O660" s="47"/>
    </row>
    <row r="661" spans="2:15" s="48" customFormat="1" ht="39.75" customHeight="1" x14ac:dyDescent="0.3">
      <c r="B661" s="36"/>
      <c r="C661" s="36"/>
      <c r="D661" s="36"/>
      <c r="E661" s="36"/>
      <c r="F661" s="36"/>
      <c r="G661" s="36"/>
      <c r="H661" s="36"/>
      <c r="I661" s="36"/>
      <c r="J661" s="60"/>
      <c r="K661" s="60"/>
      <c r="L661" s="36"/>
      <c r="M661" s="37"/>
      <c r="N661" s="47"/>
      <c r="O661" s="47"/>
    </row>
    <row r="662" spans="2:15" s="48" customFormat="1" ht="39.75" customHeight="1" x14ac:dyDescent="0.3">
      <c r="B662" s="36"/>
      <c r="C662" s="36"/>
      <c r="D662" s="36"/>
      <c r="E662" s="36"/>
      <c r="F662" s="36"/>
      <c r="G662" s="36"/>
      <c r="H662" s="36"/>
      <c r="I662" s="36"/>
      <c r="J662" s="60"/>
      <c r="K662" s="60"/>
      <c r="L662" s="36"/>
      <c r="M662" s="37"/>
      <c r="N662" s="47"/>
      <c r="O662" s="47"/>
    </row>
    <row r="663" spans="2:15" s="48" customFormat="1" ht="39.75" customHeight="1" x14ac:dyDescent="0.3">
      <c r="B663" s="36"/>
      <c r="C663" s="36"/>
      <c r="D663" s="36"/>
      <c r="E663" s="36"/>
      <c r="F663" s="36"/>
      <c r="G663" s="36"/>
      <c r="H663" s="36"/>
      <c r="I663" s="36"/>
      <c r="J663" s="60"/>
      <c r="K663" s="60"/>
      <c r="L663" s="36"/>
      <c r="M663" s="37"/>
      <c r="N663" s="47"/>
      <c r="O663" s="47"/>
    </row>
    <row r="664" spans="2:15" s="48" customFormat="1" ht="39.75" customHeight="1" x14ac:dyDescent="0.3">
      <c r="B664" s="36"/>
      <c r="C664" s="36"/>
      <c r="D664" s="36"/>
      <c r="E664" s="36"/>
      <c r="F664" s="36"/>
      <c r="G664" s="36"/>
      <c r="H664" s="36"/>
      <c r="I664" s="36"/>
      <c r="J664" s="60"/>
      <c r="K664" s="60"/>
      <c r="L664" s="36"/>
      <c r="M664" s="37"/>
      <c r="N664" s="47"/>
      <c r="O664" s="47"/>
    </row>
    <row r="665" spans="2:15" s="48" customFormat="1" ht="39.75" customHeight="1" x14ac:dyDescent="0.3">
      <c r="B665" s="36"/>
      <c r="C665" s="36"/>
      <c r="D665" s="36"/>
      <c r="E665" s="36"/>
      <c r="F665" s="36"/>
      <c r="G665" s="36"/>
      <c r="H665" s="36"/>
      <c r="I665" s="36"/>
      <c r="J665" s="60"/>
      <c r="K665" s="60"/>
      <c r="L665" s="36"/>
      <c r="M665" s="37"/>
      <c r="N665" s="47"/>
      <c r="O665" s="47"/>
    </row>
    <row r="666" spans="2:15" s="48" customFormat="1" ht="39.75" customHeight="1" x14ac:dyDescent="0.3">
      <c r="B666" s="36"/>
      <c r="C666" s="36"/>
      <c r="D666" s="36"/>
      <c r="E666" s="36"/>
      <c r="F666" s="36"/>
      <c r="G666" s="36"/>
      <c r="H666" s="36"/>
      <c r="I666" s="36"/>
      <c r="J666" s="60"/>
      <c r="K666" s="60"/>
      <c r="L666" s="36"/>
      <c r="M666" s="37"/>
      <c r="N666" s="47"/>
      <c r="O666" s="47"/>
    </row>
    <row r="667" spans="2:15" s="48" customFormat="1" ht="39.75" customHeight="1" x14ac:dyDescent="0.3">
      <c r="B667" s="36"/>
      <c r="C667" s="36"/>
      <c r="D667" s="36"/>
      <c r="E667" s="36"/>
      <c r="F667" s="36"/>
      <c r="G667" s="36"/>
      <c r="H667" s="36"/>
      <c r="I667" s="36"/>
      <c r="J667" s="60"/>
      <c r="K667" s="60"/>
      <c r="L667" s="36"/>
      <c r="M667" s="37"/>
      <c r="N667" s="47"/>
      <c r="O667" s="47"/>
    </row>
    <row r="668" spans="2:15" s="48" customFormat="1" ht="39.75" customHeight="1" x14ac:dyDescent="0.3">
      <c r="B668" s="36"/>
      <c r="C668" s="36"/>
      <c r="D668" s="36"/>
      <c r="E668" s="36"/>
      <c r="F668" s="36"/>
      <c r="G668" s="36"/>
      <c r="H668" s="36"/>
      <c r="I668" s="36"/>
      <c r="J668" s="60"/>
      <c r="K668" s="60"/>
      <c r="L668" s="36"/>
      <c r="M668" s="37"/>
      <c r="N668" s="47"/>
      <c r="O668" s="47"/>
    </row>
    <row r="669" spans="2:15" s="48" customFormat="1" ht="39.75" customHeight="1" x14ac:dyDescent="0.3">
      <c r="B669" s="36"/>
      <c r="C669" s="36"/>
      <c r="D669" s="36"/>
      <c r="E669" s="36"/>
      <c r="F669" s="36"/>
      <c r="G669" s="36"/>
      <c r="H669" s="36"/>
      <c r="I669" s="36"/>
      <c r="J669" s="60"/>
      <c r="K669" s="60"/>
      <c r="L669" s="36"/>
      <c r="M669" s="37"/>
      <c r="N669" s="47"/>
      <c r="O669" s="47"/>
    </row>
    <row r="670" spans="2:15" s="48" customFormat="1" ht="39.75" customHeight="1" x14ac:dyDescent="0.3">
      <c r="B670" s="36"/>
      <c r="C670" s="36"/>
      <c r="D670" s="36"/>
      <c r="E670" s="36"/>
      <c r="F670" s="36"/>
      <c r="G670" s="36"/>
      <c r="H670" s="36"/>
      <c r="I670" s="36"/>
      <c r="J670" s="60"/>
      <c r="K670" s="60"/>
      <c r="L670" s="36"/>
      <c r="M670" s="37"/>
      <c r="N670" s="47"/>
      <c r="O670" s="47"/>
    </row>
    <row r="671" spans="2:15" s="48" customFormat="1" ht="39.75" customHeight="1" x14ac:dyDescent="0.3">
      <c r="B671" s="36"/>
      <c r="C671" s="36"/>
      <c r="D671" s="36"/>
      <c r="E671" s="36"/>
      <c r="F671" s="36"/>
      <c r="G671" s="36"/>
      <c r="H671" s="36"/>
      <c r="I671" s="36"/>
      <c r="J671" s="60"/>
      <c r="K671" s="60"/>
      <c r="L671" s="36"/>
      <c r="M671" s="37"/>
      <c r="N671" s="47"/>
      <c r="O671" s="47"/>
    </row>
    <row r="672" spans="2:15" s="48" customFormat="1" ht="39.75" customHeight="1" x14ac:dyDescent="0.3">
      <c r="B672" s="36"/>
      <c r="C672" s="36"/>
      <c r="D672" s="36"/>
      <c r="E672" s="36"/>
      <c r="F672" s="36"/>
      <c r="G672" s="36"/>
      <c r="H672" s="36"/>
      <c r="I672" s="36"/>
      <c r="J672" s="60"/>
      <c r="K672" s="60"/>
      <c r="L672" s="36"/>
      <c r="M672" s="37"/>
      <c r="N672" s="47"/>
      <c r="O672" s="47"/>
    </row>
    <row r="673" spans="2:15" s="48" customFormat="1" ht="39.75" customHeight="1" x14ac:dyDescent="0.3">
      <c r="B673" s="36"/>
      <c r="C673" s="36"/>
      <c r="D673" s="36"/>
      <c r="E673" s="36"/>
      <c r="F673" s="36"/>
      <c r="G673" s="36"/>
      <c r="H673" s="36"/>
      <c r="I673" s="36"/>
      <c r="J673" s="60"/>
      <c r="K673" s="60"/>
      <c r="L673" s="36"/>
      <c r="M673" s="37"/>
      <c r="N673" s="47"/>
      <c r="O673" s="47"/>
    </row>
    <row r="674" spans="2:15" s="48" customFormat="1" ht="39.75" customHeight="1" x14ac:dyDescent="0.3">
      <c r="B674" s="36"/>
      <c r="C674" s="36"/>
      <c r="D674" s="36"/>
      <c r="E674" s="36"/>
      <c r="F674" s="36"/>
      <c r="G674" s="36"/>
      <c r="H674" s="36"/>
      <c r="I674" s="36"/>
      <c r="J674" s="60"/>
      <c r="K674" s="60"/>
      <c r="L674" s="36"/>
      <c r="M674" s="37"/>
      <c r="N674" s="47"/>
      <c r="O674" s="47"/>
    </row>
    <row r="675" spans="2:15" s="48" customFormat="1" ht="39.75" customHeight="1" x14ac:dyDescent="0.3">
      <c r="B675" s="36"/>
      <c r="C675" s="36"/>
      <c r="D675" s="36"/>
      <c r="E675" s="36"/>
      <c r="F675" s="36"/>
      <c r="G675" s="36"/>
      <c r="H675" s="36"/>
      <c r="I675" s="36"/>
      <c r="J675" s="60"/>
      <c r="K675" s="60"/>
      <c r="L675" s="36"/>
      <c r="M675" s="37"/>
      <c r="N675" s="47"/>
      <c r="O675" s="47"/>
    </row>
    <row r="676" spans="2:15" s="48" customFormat="1" ht="39.75" customHeight="1" x14ac:dyDescent="0.3">
      <c r="B676" s="36"/>
      <c r="C676" s="36"/>
      <c r="D676" s="36"/>
      <c r="E676" s="36"/>
      <c r="F676" s="36"/>
      <c r="G676" s="36"/>
      <c r="H676" s="36"/>
      <c r="I676" s="36"/>
      <c r="J676" s="60"/>
      <c r="K676" s="60"/>
      <c r="L676" s="36"/>
      <c r="M676" s="37"/>
      <c r="N676" s="47"/>
      <c r="O676" s="47"/>
    </row>
    <row r="677" spans="2:15" s="48" customFormat="1" ht="39.75" customHeight="1" x14ac:dyDescent="0.3">
      <c r="B677" s="36"/>
      <c r="C677" s="36"/>
      <c r="D677" s="36"/>
      <c r="E677" s="36"/>
      <c r="F677" s="36"/>
      <c r="G677" s="36"/>
      <c r="H677" s="36"/>
      <c r="I677" s="36"/>
      <c r="J677" s="60"/>
      <c r="K677" s="60"/>
      <c r="L677" s="36"/>
      <c r="M677" s="37"/>
      <c r="N677" s="47"/>
      <c r="O677" s="47"/>
    </row>
    <row r="678" spans="2:15" s="48" customFormat="1" ht="39.75" customHeight="1" x14ac:dyDescent="0.3">
      <c r="B678" s="36"/>
      <c r="C678" s="36"/>
      <c r="D678" s="36"/>
      <c r="E678" s="36"/>
      <c r="F678" s="36"/>
      <c r="G678" s="36"/>
      <c r="H678" s="36"/>
      <c r="I678" s="36"/>
      <c r="J678" s="60"/>
      <c r="K678" s="60"/>
      <c r="L678" s="36"/>
      <c r="M678" s="37"/>
      <c r="N678" s="47"/>
      <c r="O678" s="47"/>
    </row>
    <row r="679" spans="2:15" s="48" customFormat="1" ht="39.75" customHeight="1" x14ac:dyDescent="0.3">
      <c r="B679" s="36"/>
      <c r="C679" s="36"/>
      <c r="D679" s="36"/>
      <c r="E679" s="36"/>
      <c r="F679" s="36"/>
      <c r="G679" s="36"/>
      <c r="H679" s="36"/>
      <c r="I679" s="36"/>
      <c r="J679" s="60"/>
      <c r="K679" s="60"/>
      <c r="L679" s="36"/>
      <c r="M679" s="37"/>
      <c r="N679" s="47"/>
      <c r="O679" s="47"/>
    </row>
    <row r="680" spans="2:15" s="48" customFormat="1" ht="39.75" customHeight="1" x14ac:dyDescent="0.3">
      <c r="B680" s="36"/>
      <c r="C680" s="36"/>
      <c r="D680" s="36"/>
      <c r="E680" s="36"/>
      <c r="F680" s="36"/>
      <c r="G680" s="36"/>
      <c r="H680" s="36"/>
      <c r="I680" s="36"/>
      <c r="J680" s="60"/>
      <c r="K680" s="60"/>
      <c r="L680" s="36"/>
      <c r="M680" s="37"/>
      <c r="N680" s="47"/>
      <c r="O680" s="47"/>
    </row>
    <row r="681" spans="2:15" s="48" customFormat="1" ht="39.75" customHeight="1" x14ac:dyDescent="0.3">
      <c r="B681" s="36"/>
      <c r="C681" s="36"/>
      <c r="D681" s="36"/>
      <c r="E681" s="36"/>
      <c r="F681" s="36"/>
      <c r="G681" s="36"/>
      <c r="H681" s="36"/>
      <c r="I681" s="36"/>
      <c r="J681" s="60"/>
      <c r="K681" s="60"/>
      <c r="L681" s="36"/>
      <c r="M681" s="37"/>
      <c r="N681" s="47"/>
      <c r="O681" s="47"/>
    </row>
    <row r="682" spans="2:15" s="48" customFormat="1" ht="39.75" customHeight="1" x14ac:dyDescent="0.3">
      <c r="B682" s="36"/>
      <c r="C682" s="36"/>
      <c r="D682" s="36"/>
      <c r="E682" s="36"/>
      <c r="F682" s="36"/>
      <c r="G682" s="36"/>
      <c r="H682" s="36"/>
      <c r="I682" s="36"/>
      <c r="J682" s="60"/>
      <c r="K682" s="60"/>
      <c r="L682" s="36"/>
      <c r="M682" s="37"/>
      <c r="N682" s="47"/>
      <c r="O682" s="47"/>
    </row>
    <row r="683" spans="2:15" s="48" customFormat="1" ht="39.75" customHeight="1" x14ac:dyDescent="0.3">
      <c r="B683" s="36"/>
      <c r="C683" s="36"/>
      <c r="D683" s="36"/>
      <c r="E683" s="36"/>
      <c r="F683" s="36"/>
      <c r="G683" s="36"/>
      <c r="H683" s="36"/>
      <c r="I683" s="36"/>
      <c r="J683" s="60"/>
      <c r="K683" s="60"/>
      <c r="L683" s="36"/>
      <c r="M683" s="37"/>
      <c r="N683" s="47"/>
      <c r="O683" s="47"/>
    </row>
    <row r="684" spans="2:15" s="48" customFormat="1" ht="39.75" customHeight="1" x14ac:dyDescent="0.3">
      <c r="B684" s="36"/>
      <c r="C684" s="36"/>
      <c r="D684" s="36"/>
      <c r="E684" s="36"/>
      <c r="F684" s="36"/>
      <c r="G684" s="36"/>
      <c r="H684" s="36"/>
      <c r="I684" s="36"/>
      <c r="J684" s="60"/>
      <c r="K684" s="60"/>
      <c r="L684" s="36"/>
      <c r="M684" s="37"/>
      <c r="N684" s="47"/>
      <c r="O684" s="47"/>
    </row>
    <row r="685" spans="2:15" s="48" customFormat="1" ht="39.75" customHeight="1" x14ac:dyDescent="0.3">
      <c r="B685" s="36"/>
      <c r="C685" s="36"/>
      <c r="D685" s="36"/>
      <c r="E685" s="36"/>
      <c r="F685" s="36"/>
      <c r="G685" s="36"/>
      <c r="H685" s="36"/>
      <c r="I685" s="36"/>
      <c r="J685" s="60"/>
      <c r="K685" s="60"/>
      <c r="L685" s="36"/>
      <c r="M685" s="37"/>
      <c r="N685" s="47"/>
      <c r="O685" s="47"/>
    </row>
    <row r="686" spans="2:15" s="48" customFormat="1" ht="39.75" customHeight="1" x14ac:dyDescent="0.3">
      <c r="B686" s="36"/>
      <c r="C686" s="36"/>
      <c r="D686" s="36"/>
      <c r="E686" s="36"/>
      <c r="F686" s="36"/>
      <c r="G686" s="36"/>
      <c r="H686" s="36"/>
      <c r="I686" s="36"/>
      <c r="J686" s="60"/>
      <c r="K686" s="60"/>
      <c r="L686" s="36"/>
      <c r="M686" s="37"/>
      <c r="N686" s="47"/>
      <c r="O686" s="47"/>
    </row>
    <row r="687" spans="2:15" s="48" customFormat="1" ht="39.75" customHeight="1" x14ac:dyDescent="0.3">
      <c r="B687" s="36"/>
      <c r="C687" s="36"/>
      <c r="D687" s="36"/>
      <c r="E687" s="36"/>
      <c r="F687" s="36"/>
      <c r="G687" s="36"/>
      <c r="H687" s="36"/>
      <c r="I687" s="36"/>
      <c r="J687" s="60"/>
      <c r="K687" s="60"/>
      <c r="L687" s="36"/>
      <c r="M687" s="37"/>
      <c r="N687" s="47"/>
      <c r="O687" s="47"/>
    </row>
    <row r="688" spans="2:15" s="48" customFormat="1" ht="39.75" customHeight="1" x14ac:dyDescent="0.3">
      <c r="B688" s="36"/>
      <c r="C688" s="36"/>
      <c r="D688" s="36"/>
      <c r="E688" s="36"/>
      <c r="F688" s="36"/>
      <c r="G688" s="36"/>
      <c r="H688" s="36"/>
      <c r="I688" s="36"/>
      <c r="J688" s="60"/>
      <c r="K688" s="60"/>
      <c r="L688" s="36"/>
      <c r="M688" s="37"/>
      <c r="N688" s="47"/>
      <c r="O688" s="47"/>
    </row>
    <row r="689" spans="2:15" s="48" customFormat="1" ht="39.75" customHeight="1" x14ac:dyDescent="0.3">
      <c r="B689" s="36"/>
      <c r="C689" s="36"/>
      <c r="D689" s="36"/>
      <c r="E689" s="36"/>
      <c r="F689" s="36"/>
      <c r="G689" s="36"/>
      <c r="H689" s="36"/>
      <c r="I689" s="36"/>
      <c r="J689" s="60"/>
      <c r="K689" s="60"/>
      <c r="L689" s="36"/>
      <c r="M689" s="37"/>
      <c r="N689" s="47"/>
      <c r="O689" s="47"/>
    </row>
    <row r="690" spans="2:15" s="48" customFormat="1" ht="39.75" customHeight="1" x14ac:dyDescent="0.3">
      <c r="B690" s="36"/>
      <c r="C690" s="36"/>
      <c r="D690" s="36"/>
      <c r="E690" s="36"/>
      <c r="F690" s="36"/>
      <c r="G690" s="36"/>
      <c r="H690" s="36"/>
      <c r="I690" s="36"/>
      <c r="J690" s="60"/>
      <c r="K690" s="60"/>
      <c r="L690" s="36"/>
      <c r="M690" s="37"/>
      <c r="N690" s="47"/>
      <c r="O690" s="47"/>
    </row>
    <row r="691" spans="2:15" s="48" customFormat="1" ht="39.75" customHeight="1" x14ac:dyDescent="0.3">
      <c r="B691" s="36"/>
      <c r="C691" s="36"/>
      <c r="D691" s="36"/>
      <c r="E691" s="36"/>
      <c r="F691" s="36"/>
      <c r="G691" s="36"/>
      <c r="H691" s="36"/>
      <c r="I691" s="36"/>
      <c r="J691" s="60"/>
      <c r="K691" s="60"/>
      <c r="L691" s="36"/>
      <c r="M691" s="37"/>
      <c r="N691" s="47"/>
      <c r="O691" s="47"/>
    </row>
    <row r="692" spans="2:15" s="48" customFormat="1" ht="39.75" customHeight="1" x14ac:dyDescent="0.3">
      <c r="B692" s="36"/>
      <c r="C692" s="36"/>
      <c r="D692" s="36"/>
      <c r="E692" s="36"/>
      <c r="F692" s="36"/>
      <c r="G692" s="36"/>
      <c r="H692" s="36"/>
      <c r="I692" s="36"/>
      <c r="J692" s="60"/>
      <c r="K692" s="60"/>
      <c r="L692" s="36"/>
      <c r="M692" s="37"/>
      <c r="N692" s="47"/>
      <c r="O692" s="47"/>
    </row>
    <row r="693" spans="2:15" s="48" customFormat="1" ht="39.75" customHeight="1" x14ac:dyDescent="0.3">
      <c r="B693" s="36"/>
      <c r="C693" s="36"/>
      <c r="D693" s="36"/>
      <c r="E693" s="36"/>
      <c r="F693" s="36"/>
      <c r="G693" s="36"/>
      <c r="H693" s="36"/>
      <c r="I693" s="36"/>
      <c r="J693" s="60"/>
      <c r="K693" s="60"/>
      <c r="L693" s="36"/>
      <c r="M693" s="37"/>
      <c r="N693" s="47"/>
      <c r="O693" s="47"/>
    </row>
    <row r="694" spans="2:15" s="48" customFormat="1" ht="39.75" customHeight="1" x14ac:dyDescent="0.3">
      <c r="B694" s="36"/>
      <c r="C694" s="36"/>
      <c r="D694" s="36"/>
      <c r="E694" s="36"/>
      <c r="F694" s="36"/>
      <c r="G694" s="36"/>
      <c r="H694" s="36"/>
      <c r="I694" s="36"/>
      <c r="J694" s="60"/>
      <c r="K694" s="60"/>
      <c r="L694" s="36"/>
      <c r="M694" s="37"/>
      <c r="N694" s="47"/>
      <c r="O694" s="47"/>
    </row>
    <row r="695" spans="2:15" s="48" customFormat="1" ht="39.75" customHeight="1" x14ac:dyDescent="0.3">
      <c r="B695" s="36"/>
      <c r="C695" s="36"/>
      <c r="D695" s="36"/>
      <c r="E695" s="36"/>
      <c r="F695" s="36"/>
      <c r="G695" s="36"/>
      <c r="H695" s="36"/>
      <c r="I695" s="36"/>
      <c r="J695" s="60"/>
      <c r="K695" s="60"/>
      <c r="L695" s="36"/>
      <c r="M695" s="37"/>
      <c r="N695" s="47"/>
      <c r="O695" s="47"/>
    </row>
    <row r="696" spans="2:15" s="48" customFormat="1" ht="39.75" customHeight="1" x14ac:dyDescent="0.3">
      <c r="B696" s="36"/>
      <c r="C696" s="36"/>
      <c r="D696" s="36"/>
      <c r="E696" s="36"/>
      <c r="F696" s="36"/>
      <c r="G696" s="36"/>
      <c r="H696" s="36"/>
      <c r="I696" s="36"/>
      <c r="J696" s="60"/>
      <c r="K696" s="60"/>
      <c r="L696" s="36"/>
      <c r="M696" s="37"/>
      <c r="N696" s="47"/>
      <c r="O696" s="47"/>
    </row>
    <row r="697" spans="2:15" s="48" customFormat="1" ht="39.75" customHeight="1" x14ac:dyDescent="0.3">
      <c r="B697" s="36"/>
      <c r="C697" s="36"/>
      <c r="D697" s="36"/>
      <c r="E697" s="36"/>
      <c r="F697" s="36"/>
      <c r="G697" s="36"/>
      <c r="H697" s="36"/>
      <c r="I697" s="36"/>
      <c r="J697" s="60"/>
      <c r="K697" s="60"/>
      <c r="L697" s="36"/>
      <c r="M697" s="37"/>
      <c r="N697" s="47"/>
      <c r="O697" s="47"/>
    </row>
    <row r="698" spans="2:15" s="48" customFormat="1" ht="39.75" customHeight="1" x14ac:dyDescent="0.3">
      <c r="B698" s="36"/>
      <c r="C698" s="36"/>
      <c r="D698" s="36"/>
      <c r="E698" s="36"/>
      <c r="F698" s="36"/>
      <c r="G698" s="36"/>
      <c r="H698" s="36"/>
      <c r="I698" s="36"/>
      <c r="J698" s="60"/>
      <c r="K698" s="60"/>
      <c r="L698" s="36"/>
      <c r="M698" s="37"/>
      <c r="N698" s="47"/>
      <c r="O698" s="47"/>
    </row>
    <row r="699" spans="2:15" s="48" customFormat="1" ht="39.75" customHeight="1" x14ac:dyDescent="0.3">
      <c r="B699" s="36"/>
      <c r="C699" s="36"/>
      <c r="D699" s="36"/>
      <c r="E699" s="36"/>
      <c r="F699" s="36"/>
      <c r="G699" s="36"/>
      <c r="H699" s="36"/>
      <c r="I699" s="36"/>
      <c r="J699" s="60"/>
      <c r="K699" s="60"/>
      <c r="L699" s="36"/>
      <c r="M699" s="37"/>
      <c r="N699" s="47"/>
      <c r="O699" s="47"/>
    </row>
    <row r="700" spans="2:15" s="48" customFormat="1" ht="39.75" customHeight="1" x14ac:dyDescent="0.3">
      <c r="B700" s="36"/>
      <c r="C700" s="36"/>
      <c r="D700" s="36"/>
      <c r="E700" s="36"/>
      <c r="F700" s="36"/>
      <c r="G700" s="36"/>
      <c r="H700" s="36"/>
      <c r="I700" s="36"/>
      <c r="J700" s="60"/>
      <c r="K700" s="60"/>
      <c r="L700" s="36"/>
      <c r="M700" s="37"/>
      <c r="N700" s="47"/>
      <c r="O700" s="47"/>
    </row>
    <row r="701" spans="2:15" s="48" customFormat="1" ht="39.75" customHeight="1" x14ac:dyDescent="0.3">
      <c r="B701" s="36"/>
      <c r="C701" s="36"/>
      <c r="D701" s="36"/>
      <c r="E701" s="36"/>
      <c r="F701" s="36"/>
      <c r="G701" s="36"/>
      <c r="H701" s="36"/>
      <c r="I701" s="36"/>
      <c r="J701" s="60"/>
      <c r="K701" s="60"/>
      <c r="L701" s="36"/>
      <c r="M701" s="37"/>
      <c r="N701" s="47"/>
      <c r="O701" s="47"/>
    </row>
    <row r="702" spans="2:15" s="48" customFormat="1" ht="39.75" customHeight="1" x14ac:dyDescent="0.3">
      <c r="B702" s="36"/>
      <c r="C702" s="36"/>
      <c r="D702" s="36"/>
      <c r="E702" s="36"/>
      <c r="F702" s="36"/>
      <c r="G702" s="36"/>
      <c r="H702" s="36"/>
      <c r="I702" s="36"/>
      <c r="J702" s="60"/>
      <c r="K702" s="60"/>
      <c r="L702" s="36"/>
      <c r="M702" s="37"/>
      <c r="N702" s="47"/>
      <c r="O702" s="47"/>
    </row>
    <row r="703" spans="2:15" s="48" customFormat="1" ht="39.75" customHeight="1" x14ac:dyDescent="0.3">
      <c r="B703" s="36"/>
      <c r="C703" s="36"/>
      <c r="D703" s="36"/>
      <c r="E703" s="36"/>
      <c r="F703" s="36"/>
      <c r="G703" s="36"/>
      <c r="H703" s="36"/>
      <c r="I703" s="36"/>
      <c r="J703" s="60"/>
      <c r="K703" s="60"/>
      <c r="L703" s="36"/>
      <c r="M703" s="37"/>
      <c r="N703" s="47"/>
      <c r="O703" s="47"/>
    </row>
    <row r="704" spans="2:15" s="48" customFormat="1" ht="39.75" customHeight="1" x14ac:dyDescent="0.3">
      <c r="B704" s="36"/>
      <c r="C704" s="36"/>
      <c r="D704" s="36"/>
      <c r="E704" s="36"/>
      <c r="F704" s="36"/>
      <c r="G704" s="36"/>
      <c r="H704" s="36"/>
      <c r="I704" s="36"/>
      <c r="J704" s="60"/>
      <c r="K704" s="60"/>
      <c r="L704" s="36"/>
      <c r="M704" s="37"/>
      <c r="N704" s="47"/>
      <c r="O704" s="47"/>
    </row>
    <row r="705" spans="2:15" s="48" customFormat="1" ht="39.75" customHeight="1" x14ac:dyDescent="0.3">
      <c r="B705" s="36"/>
      <c r="C705" s="36"/>
      <c r="D705" s="36"/>
      <c r="E705" s="36"/>
      <c r="F705" s="36"/>
      <c r="G705" s="36"/>
      <c r="H705" s="36"/>
      <c r="I705" s="36"/>
      <c r="J705" s="60"/>
      <c r="K705" s="60"/>
      <c r="L705" s="36"/>
      <c r="M705" s="37"/>
      <c r="N705" s="47"/>
      <c r="O705" s="47"/>
    </row>
    <row r="706" spans="2:15" s="48" customFormat="1" ht="39.75" customHeight="1" x14ac:dyDescent="0.3">
      <c r="B706" s="36"/>
      <c r="C706" s="36"/>
      <c r="D706" s="36"/>
      <c r="E706" s="36"/>
      <c r="F706" s="36"/>
      <c r="G706" s="36"/>
      <c r="H706" s="36"/>
      <c r="I706" s="36"/>
      <c r="J706" s="60"/>
      <c r="K706" s="60"/>
      <c r="L706" s="36"/>
      <c r="M706" s="37"/>
      <c r="N706" s="47"/>
      <c r="O706" s="47"/>
    </row>
    <row r="707" spans="2:15" s="48" customFormat="1" ht="39.75" customHeight="1" x14ac:dyDescent="0.3">
      <c r="B707" s="36"/>
      <c r="C707" s="36"/>
      <c r="D707" s="36"/>
      <c r="E707" s="36"/>
      <c r="F707" s="36"/>
      <c r="G707" s="36"/>
      <c r="H707" s="36"/>
      <c r="I707" s="36"/>
      <c r="J707" s="60"/>
      <c r="K707" s="60"/>
      <c r="L707" s="36"/>
      <c r="M707" s="37"/>
      <c r="N707" s="47"/>
      <c r="O707" s="47"/>
    </row>
    <row r="708" spans="2:15" s="48" customFormat="1" ht="39.75" customHeight="1" x14ac:dyDescent="0.3">
      <c r="B708" s="36"/>
      <c r="C708" s="36"/>
      <c r="D708" s="36"/>
      <c r="E708" s="36"/>
      <c r="F708" s="36"/>
      <c r="G708" s="36"/>
      <c r="H708" s="36"/>
      <c r="I708" s="36"/>
      <c r="J708" s="60"/>
      <c r="K708" s="60"/>
      <c r="L708" s="36"/>
      <c r="M708" s="37"/>
      <c r="N708" s="47"/>
      <c r="O708" s="47"/>
    </row>
    <row r="709" spans="2:15" s="48" customFormat="1" ht="39.75" customHeight="1" x14ac:dyDescent="0.3">
      <c r="B709" s="36"/>
      <c r="C709" s="36"/>
      <c r="D709" s="36"/>
      <c r="E709" s="36"/>
      <c r="F709" s="36"/>
      <c r="G709" s="36"/>
      <c r="H709" s="36"/>
      <c r="I709" s="36"/>
      <c r="J709" s="60"/>
      <c r="K709" s="60"/>
      <c r="L709" s="36"/>
      <c r="M709" s="37"/>
      <c r="N709" s="47"/>
      <c r="O709" s="47"/>
    </row>
    <row r="710" spans="2:15" s="48" customFormat="1" ht="39.75" customHeight="1" x14ac:dyDescent="0.3">
      <c r="B710" s="36"/>
      <c r="C710" s="36"/>
      <c r="D710" s="36"/>
      <c r="E710" s="36"/>
      <c r="F710" s="36"/>
      <c r="G710" s="36"/>
      <c r="H710" s="36"/>
      <c r="I710" s="36"/>
      <c r="J710" s="60"/>
      <c r="K710" s="60"/>
      <c r="L710" s="36"/>
      <c r="M710" s="37"/>
      <c r="N710" s="47"/>
      <c r="O710" s="47"/>
    </row>
    <row r="711" spans="2:15" s="48" customFormat="1" ht="39.75" customHeight="1" x14ac:dyDescent="0.3">
      <c r="B711" s="36"/>
      <c r="C711" s="36"/>
      <c r="D711" s="36"/>
      <c r="E711" s="36"/>
      <c r="F711" s="36"/>
      <c r="G711" s="36"/>
      <c r="H711" s="36"/>
      <c r="I711" s="36"/>
      <c r="J711" s="60"/>
      <c r="K711" s="60"/>
      <c r="L711" s="36"/>
      <c r="M711" s="37"/>
      <c r="N711" s="47"/>
      <c r="O711" s="47"/>
    </row>
    <row r="712" spans="2:15" s="48" customFormat="1" ht="39.75" customHeight="1" x14ac:dyDescent="0.3">
      <c r="B712" s="36"/>
      <c r="C712" s="36"/>
      <c r="D712" s="36"/>
      <c r="E712" s="36"/>
      <c r="F712" s="36"/>
      <c r="G712" s="36"/>
      <c r="H712" s="36"/>
      <c r="I712" s="36"/>
      <c r="J712" s="60"/>
      <c r="K712" s="60"/>
      <c r="L712" s="36"/>
      <c r="M712" s="37"/>
      <c r="N712" s="47"/>
      <c r="O712" s="47"/>
    </row>
    <row r="713" spans="2:15" s="48" customFormat="1" ht="39.75" customHeight="1" x14ac:dyDescent="0.3">
      <c r="B713" s="36"/>
      <c r="C713" s="36"/>
      <c r="D713" s="36"/>
      <c r="E713" s="36"/>
      <c r="F713" s="36"/>
      <c r="G713" s="36"/>
      <c r="H713" s="36"/>
      <c r="I713" s="36"/>
      <c r="J713" s="60"/>
      <c r="K713" s="60"/>
      <c r="L713" s="36"/>
      <c r="M713" s="37"/>
      <c r="N713" s="47"/>
      <c r="O713" s="47"/>
    </row>
    <row r="714" spans="2:15" s="48" customFormat="1" ht="39.75" customHeight="1" x14ac:dyDescent="0.3">
      <c r="B714" s="36"/>
      <c r="C714" s="36"/>
      <c r="D714" s="36"/>
      <c r="E714" s="36"/>
      <c r="F714" s="36"/>
      <c r="G714" s="36"/>
      <c r="H714" s="36"/>
      <c r="I714" s="36"/>
      <c r="J714" s="60"/>
      <c r="K714" s="60"/>
      <c r="L714" s="36"/>
      <c r="M714" s="37"/>
      <c r="N714" s="47"/>
      <c r="O714" s="47"/>
    </row>
    <row r="715" spans="2:15" s="48" customFormat="1" ht="39.75" customHeight="1" x14ac:dyDescent="0.3">
      <c r="B715" s="36"/>
      <c r="C715" s="36"/>
      <c r="D715" s="36"/>
      <c r="E715" s="36"/>
      <c r="F715" s="36"/>
      <c r="G715" s="36"/>
      <c r="H715" s="36"/>
      <c r="I715" s="36"/>
      <c r="J715" s="60"/>
      <c r="K715" s="60"/>
      <c r="L715" s="36"/>
      <c r="M715" s="37"/>
      <c r="N715" s="47"/>
      <c r="O715" s="47"/>
    </row>
    <row r="716" spans="2:15" s="48" customFormat="1" ht="39.75" customHeight="1" x14ac:dyDescent="0.3">
      <c r="B716" s="36"/>
      <c r="C716" s="36"/>
      <c r="D716" s="36"/>
      <c r="E716" s="36"/>
      <c r="F716" s="36"/>
      <c r="G716" s="36"/>
      <c r="H716" s="36"/>
      <c r="I716" s="36"/>
      <c r="J716" s="60"/>
      <c r="K716" s="60"/>
      <c r="L716" s="36"/>
      <c r="M716" s="37"/>
      <c r="N716" s="47"/>
      <c r="O716" s="47"/>
    </row>
    <row r="717" spans="2:15" s="48" customFormat="1" ht="39.75" customHeight="1" x14ac:dyDescent="0.3">
      <c r="B717" s="36"/>
      <c r="C717" s="36"/>
      <c r="D717" s="36"/>
      <c r="E717" s="36"/>
      <c r="F717" s="36"/>
      <c r="G717" s="36"/>
      <c r="H717" s="36"/>
      <c r="I717" s="36"/>
      <c r="J717" s="60"/>
      <c r="K717" s="60"/>
      <c r="L717" s="36"/>
      <c r="M717" s="37"/>
      <c r="N717" s="47"/>
      <c r="O717" s="47"/>
    </row>
    <row r="718" spans="2:15" s="48" customFormat="1" ht="39.75" customHeight="1" x14ac:dyDescent="0.3">
      <c r="B718" s="36"/>
      <c r="C718" s="36"/>
      <c r="D718" s="36"/>
      <c r="E718" s="36"/>
      <c r="F718" s="36"/>
      <c r="G718" s="36"/>
      <c r="H718" s="36"/>
      <c r="I718" s="36"/>
      <c r="J718" s="60"/>
      <c r="K718" s="60"/>
      <c r="L718" s="36"/>
      <c r="M718" s="37"/>
      <c r="N718" s="47"/>
      <c r="O718" s="47"/>
    </row>
    <row r="719" spans="2:15" s="48" customFormat="1" ht="39.75" customHeight="1" x14ac:dyDescent="0.3">
      <c r="B719" s="36"/>
      <c r="C719" s="36"/>
      <c r="D719" s="36"/>
      <c r="E719" s="36"/>
      <c r="F719" s="36"/>
      <c r="G719" s="36"/>
      <c r="H719" s="36"/>
      <c r="I719" s="36"/>
      <c r="J719" s="60"/>
      <c r="K719" s="60"/>
      <c r="L719" s="36"/>
      <c r="M719" s="37"/>
      <c r="N719" s="47"/>
      <c r="O719" s="47"/>
    </row>
    <row r="720" spans="2:15" s="48" customFormat="1" ht="39.75" customHeight="1" x14ac:dyDescent="0.3">
      <c r="B720" s="36"/>
      <c r="C720" s="36"/>
      <c r="D720" s="36"/>
      <c r="E720" s="36"/>
      <c r="F720" s="36"/>
      <c r="G720" s="36"/>
      <c r="H720" s="36"/>
      <c r="I720" s="36"/>
      <c r="J720" s="60"/>
      <c r="K720" s="60"/>
      <c r="L720" s="36"/>
      <c r="M720" s="37"/>
      <c r="N720" s="47"/>
      <c r="O720" s="47"/>
    </row>
    <row r="721" spans="2:15" s="48" customFormat="1" ht="39.75" customHeight="1" x14ac:dyDescent="0.3">
      <c r="B721" s="36"/>
      <c r="C721" s="36"/>
      <c r="D721" s="36"/>
      <c r="E721" s="36"/>
      <c r="F721" s="36"/>
      <c r="G721" s="36"/>
      <c r="H721" s="36"/>
      <c r="I721" s="36"/>
      <c r="J721" s="60"/>
      <c r="K721" s="60"/>
      <c r="L721" s="36"/>
      <c r="M721" s="37"/>
      <c r="N721" s="47"/>
      <c r="O721" s="47"/>
    </row>
    <row r="722" spans="2:15" s="48" customFormat="1" ht="39.75" customHeight="1" x14ac:dyDescent="0.3">
      <c r="B722" s="36"/>
      <c r="C722" s="36"/>
      <c r="D722" s="36"/>
      <c r="E722" s="36"/>
      <c r="F722" s="36"/>
      <c r="G722" s="36"/>
      <c r="H722" s="36"/>
      <c r="I722" s="36"/>
      <c r="J722" s="60"/>
      <c r="K722" s="60"/>
      <c r="L722" s="36"/>
      <c r="M722" s="37"/>
      <c r="N722" s="47"/>
      <c r="O722" s="47"/>
    </row>
    <row r="723" spans="2:15" s="48" customFormat="1" ht="39.75" customHeight="1" x14ac:dyDescent="0.3">
      <c r="B723" s="36"/>
      <c r="C723" s="36"/>
      <c r="D723" s="36"/>
      <c r="E723" s="36"/>
      <c r="F723" s="36"/>
      <c r="G723" s="36"/>
      <c r="H723" s="36"/>
      <c r="I723" s="36"/>
      <c r="J723" s="60"/>
      <c r="K723" s="60"/>
      <c r="L723" s="36"/>
      <c r="M723" s="37"/>
      <c r="N723" s="47"/>
      <c r="O723" s="47"/>
    </row>
    <row r="724" spans="2:15" s="48" customFormat="1" ht="39.75" customHeight="1" x14ac:dyDescent="0.3">
      <c r="B724" s="36"/>
      <c r="C724" s="36"/>
      <c r="D724" s="36"/>
      <c r="E724" s="36"/>
      <c r="F724" s="36"/>
      <c r="G724" s="36"/>
      <c r="H724" s="36"/>
      <c r="I724" s="36"/>
      <c r="J724" s="60"/>
      <c r="K724" s="60"/>
      <c r="L724" s="36"/>
      <c r="M724" s="37"/>
      <c r="N724" s="47"/>
      <c r="O724" s="47"/>
    </row>
    <row r="725" spans="2:15" s="48" customFormat="1" ht="39.75" customHeight="1" x14ac:dyDescent="0.3">
      <c r="B725" s="36"/>
      <c r="C725" s="36"/>
      <c r="D725" s="36"/>
      <c r="E725" s="36"/>
      <c r="F725" s="36"/>
      <c r="G725" s="36"/>
      <c r="H725" s="36"/>
      <c r="I725" s="36"/>
      <c r="J725" s="60"/>
      <c r="K725" s="60"/>
      <c r="L725" s="36"/>
      <c r="M725" s="37"/>
      <c r="N725" s="47"/>
      <c r="O725" s="47"/>
    </row>
    <row r="726" spans="2:15" s="48" customFormat="1" ht="39.75" customHeight="1" x14ac:dyDescent="0.3">
      <c r="B726" s="36"/>
      <c r="C726" s="36"/>
      <c r="D726" s="36"/>
      <c r="E726" s="36"/>
      <c r="F726" s="36"/>
      <c r="G726" s="36"/>
      <c r="H726" s="36"/>
      <c r="I726" s="36"/>
      <c r="J726" s="60"/>
      <c r="K726" s="60"/>
      <c r="L726" s="36"/>
      <c r="M726" s="37"/>
      <c r="N726" s="47"/>
      <c r="O726" s="47"/>
    </row>
    <row r="727" spans="2:15" s="48" customFormat="1" ht="39.75" customHeight="1" x14ac:dyDescent="0.3">
      <c r="B727" s="36"/>
      <c r="C727" s="36"/>
      <c r="D727" s="36"/>
      <c r="E727" s="36"/>
      <c r="F727" s="36"/>
      <c r="G727" s="36"/>
      <c r="H727" s="36"/>
      <c r="I727" s="36"/>
      <c r="J727" s="60"/>
      <c r="K727" s="60"/>
      <c r="L727" s="36"/>
      <c r="M727" s="37"/>
      <c r="N727" s="47"/>
      <c r="O727" s="47"/>
    </row>
    <row r="728" spans="2:15" s="48" customFormat="1" ht="39.75" customHeight="1" x14ac:dyDescent="0.3">
      <c r="B728" s="36"/>
      <c r="C728" s="36"/>
      <c r="D728" s="36"/>
      <c r="E728" s="36"/>
      <c r="F728" s="36"/>
      <c r="G728" s="36"/>
      <c r="H728" s="36"/>
      <c r="I728" s="36"/>
      <c r="J728" s="60"/>
      <c r="K728" s="60"/>
      <c r="L728" s="36"/>
      <c r="M728" s="37"/>
      <c r="N728" s="47"/>
      <c r="O728" s="47"/>
    </row>
    <row r="729" spans="2:15" s="48" customFormat="1" ht="39.75" customHeight="1" x14ac:dyDescent="0.3">
      <c r="B729" s="36"/>
      <c r="C729" s="36"/>
      <c r="D729" s="36"/>
      <c r="E729" s="36"/>
      <c r="F729" s="36"/>
      <c r="G729" s="36"/>
      <c r="H729" s="36"/>
      <c r="I729" s="36"/>
      <c r="J729" s="60"/>
      <c r="K729" s="60"/>
      <c r="L729" s="36"/>
      <c r="M729" s="37"/>
      <c r="N729" s="47"/>
      <c r="O729" s="47"/>
    </row>
    <row r="730" spans="2:15" s="48" customFormat="1" ht="39.75" customHeight="1" x14ac:dyDescent="0.3">
      <c r="B730" s="36"/>
      <c r="C730" s="36"/>
      <c r="D730" s="36"/>
      <c r="E730" s="36"/>
      <c r="F730" s="36"/>
      <c r="G730" s="36"/>
      <c r="H730" s="36"/>
      <c r="I730" s="36"/>
      <c r="J730" s="60"/>
      <c r="K730" s="60"/>
      <c r="L730" s="36"/>
      <c r="M730" s="37"/>
      <c r="N730" s="47"/>
      <c r="O730" s="47"/>
    </row>
    <row r="731" spans="2:15" s="48" customFormat="1" ht="39.75" customHeight="1" x14ac:dyDescent="0.3">
      <c r="B731" s="36"/>
      <c r="C731" s="36"/>
      <c r="D731" s="36"/>
      <c r="E731" s="36"/>
      <c r="F731" s="36"/>
      <c r="G731" s="36"/>
      <c r="H731" s="36"/>
      <c r="I731" s="36"/>
      <c r="J731" s="60"/>
      <c r="K731" s="60"/>
      <c r="L731" s="36"/>
      <c r="M731" s="37"/>
      <c r="N731" s="47"/>
      <c r="O731" s="47"/>
    </row>
    <row r="732" spans="2:15" s="48" customFormat="1" ht="39.75" customHeight="1" x14ac:dyDescent="0.3">
      <c r="B732" s="36"/>
      <c r="C732" s="36"/>
      <c r="D732" s="36"/>
      <c r="E732" s="36"/>
      <c r="F732" s="36"/>
      <c r="G732" s="36"/>
      <c r="H732" s="36"/>
      <c r="I732" s="36"/>
      <c r="J732" s="60"/>
      <c r="K732" s="60"/>
      <c r="L732" s="36"/>
      <c r="M732" s="37"/>
      <c r="N732" s="47"/>
      <c r="O732" s="47"/>
    </row>
    <row r="733" spans="2:15" s="48" customFormat="1" ht="39.75" customHeight="1" x14ac:dyDescent="0.3">
      <c r="B733" s="36"/>
      <c r="C733" s="36"/>
      <c r="D733" s="36"/>
      <c r="E733" s="36"/>
      <c r="F733" s="36"/>
      <c r="G733" s="36"/>
      <c r="H733" s="36"/>
      <c r="I733" s="36"/>
      <c r="J733" s="60"/>
      <c r="K733" s="60"/>
      <c r="L733" s="36"/>
      <c r="M733" s="37"/>
      <c r="N733" s="47"/>
      <c r="O733" s="47"/>
    </row>
    <row r="734" spans="2:15" s="48" customFormat="1" ht="39.75" customHeight="1" x14ac:dyDescent="0.3">
      <c r="B734" s="36"/>
      <c r="C734" s="36"/>
      <c r="D734" s="36"/>
      <c r="E734" s="36"/>
      <c r="F734" s="36"/>
      <c r="G734" s="36"/>
      <c r="H734" s="36"/>
      <c r="I734" s="36"/>
      <c r="J734" s="60"/>
      <c r="K734" s="60"/>
      <c r="L734" s="36"/>
      <c r="M734" s="37"/>
      <c r="N734" s="47"/>
      <c r="O734" s="47"/>
    </row>
    <row r="735" spans="2:15" s="48" customFormat="1" ht="39.75" customHeight="1" x14ac:dyDescent="0.3">
      <c r="B735" s="36"/>
      <c r="C735" s="36"/>
      <c r="D735" s="36"/>
      <c r="E735" s="36"/>
      <c r="F735" s="36"/>
      <c r="G735" s="36"/>
      <c r="H735" s="36"/>
      <c r="I735" s="36"/>
      <c r="J735" s="60"/>
      <c r="K735" s="60"/>
      <c r="L735" s="36"/>
      <c r="M735" s="37"/>
      <c r="N735" s="47"/>
      <c r="O735" s="47"/>
    </row>
    <row r="736" spans="2:15" s="48" customFormat="1" ht="39.75" customHeight="1" x14ac:dyDescent="0.3">
      <c r="B736" s="36"/>
      <c r="C736" s="36"/>
      <c r="D736" s="36"/>
      <c r="E736" s="36"/>
      <c r="F736" s="36"/>
      <c r="G736" s="36"/>
      <c r="H736" s="36"/>
      <c r="I736" s="36"/>
      <c r="J736" s="60"/>
      <c r="K736" s="60"/>
      <c r="L736" s="36"/>
      <c r="M736" s="37"/>
      <c r="N736" s="47"/>
      <c r="O736" s="47"/>
    </row>
    <row r="737" spans="2:15" s="48" customFormat="1" ht="39.75" customHeight="1" x14ac:dyDescent="0.3">
      <c r="B737" s="36"/>
      <c r="C737" s="36"/>
      <c r="D737" s="36"/>
      <c r="E737" s="36"/>
      <c r="F737" s="36"/>
      <c r="G737" s="36"/>
      <c r="H737" s="36"/>
      <c r="I737" s="36"/>
      <c r="J737" s="60"/>
      <c r="K737" s="60"/>
      <c r="L737" s="36"/>
      <c r="M737" s="37"/>
      <c r="N737" s="47"/>
      <c r="O737" s="47"/>
    </row>
    <row r="738" spans="2:15" s="48" customFormat="1" ht="39.75" customHeight="1" x14ac:dyDescent="0.3">
      <c r="B738" s="36"/>
      <c r="C738" s="36"/>
      <c r="D738" s="36"/>
      <c r="E738" s="36"/>
      <c r="F738" s="36"/>
      <c r="G738" s="36"/>
      <c r="H738" s="36"/>
      <c r="I738" s="36"/>
      <c r="J738" s="60"/>
      <c r="K738" s="60"/>
      <c r="L738" s="36"/>
      <c r="M738" s="37"/>
      <c r="N738" s="47"/>
      <c r="O738" s="47"/>
    </row>
    <row r="739" spans="2:15" s="48" customFormat="1" ht="39.75" customHeight="1" x14ac:dyDescent="0.3">
      <c r="B739" s="36"/>
      <c r="C739" s="36"/>
      <c r="D739" s="36"/>
      <c r="E739" s="36"/>
      <c r="F739" s="36"/>
      <c r="G739" s="36"/>
      <c r="H739" s="36"/>
      <c r="I739" s="36"/>
      <c r="J739" s="60"/>
      <c r="K739" s="60"/>
      <c r="L739" s="36"/>
      <c r="M739" s="37"/>
      <c r="N739" s="47"/>
      <c r="O739" s="47"/>
    </row>
    <row r="740" spans="2:15" s="48" customFormat="1" ht="39.75" customHeight="1" x14ac:dyDescent="0.3">
      <c r="B740" s="36"/>
      <c r="C740" s="36"/>
      <c r="D740" s="36"/>
      <c r="E740" s="36"/>
      <c r="F740" s="36"/>
      <c r="G740" s="36"/>
      <c r="H740" s="36"/>
      <c r="I740" s="36"/>
      <c r="J740" s="60"/>
      <c r="K740" s="60"/>
      <c r="L740" s="36"/>
      <c r="M740" s="37"/>
      <c r="N740" s="47"/>
      <c r="O740" s="47"/>
    </row>
    <row r="741" spans="2:15" s="48" customFormat="1" ht="39.75" customHeight="1" x14ac:dyDescent="0.3">
      <c r="B741" s="36"/>
      <c r="C741" s="36"/>
      <c r="D741" s="36"/>
      <c r="E741" s="36"/>
      <c r="F741" s="36"/>
      <c r="G741" s="36"/>
      <c r="H741" s="36"/>
      <c r="I741" s="36"/>
      <c r="J741" s="60"/>
      <c r="K741" s="60"/>
      <c r="L741" s="36"/>
      <c r="M741" s="37"/>
      <c r="N741" s="47"/>
      <c r="O741" s="47"/>
    </row>
    <row r="742" spans="2:15" s="48" customFormat="1" ht="39.75" customHeight="1" x14ac:dyDescent="0.3">
      <c r="B742" s="36"/>
      <c r="C742" s="36"/>
      <c r="D742" s="36"/>
      <c r="E742" s="36"/>
      <c r="F742" s="36"/>
      <c r="G742" s="36"/>
      <c r="H742" s="36"/>
      <c r="I742" s="36"/>
      <c r="J742" s="60"/>
      <c r="K742" s="60"/>
      <c r="L742" s="36"/>
      <c r="M742" s="37"/>
      <c r="N742" s="47"/>
      <c r="O742" s="47"/>
    </row>
    <row r="743" spans="2:15" s="48" customFormat="1" ht="39.75" customHeight="1" x14ac:dyDescent="0.3">
      <c r="B743" s="36"/>
      <c r="C743" s="36"/>
      <c r="D743" s="36"/>
      <c r="E743" s="36"/>
      <c r="F743" s="36"/>
      <c r="G743" s="36"/>
      <c r="H743" s="36"/>
      <c r="I743" s="36"/>
      <c r="J743" s="60"/>
      <c r="K743" s="60"/>
      <c r="L743" s="36"/>
      <c r="M743" s="37"/>
      <c r="N743" s="47"/>
      <c r="O743" s="47"/>
    </row>
    <row r="744" spans="2:15" s="48" customFormat="1" ht="39.75" customHeight="1" x14ac:dyDescent="0.3">
      <c r="B744" s="36"/>
      <c r="C744" s="36"/>
      <c r="D744" s="36"/>
      <c r="E744" s="36"/>
      <c r="F744" s="36"/>
      <c r="G744" s="36"/>
      <c r="H744" s="36"/>
      <c r="I744" s="36"/>
      <c r="J744" s="60"/>
      <c r="K744" s="60"/>
      <c r="L744" s="36"/>
      <c r="M744" s="37"/>
      <c r="N744" s="47"/>
      <c r="O744" s="47"/>
    </row>
    <row r="745" spans="2:15" s="48" customFormat="1" ht="39.75" customHeight="1" x14ac:dyDescent="0.3">
      <c r="B745" s="36"/>
      <c r="C745" s="36"/>
      <c r="D745" s="36"/>
      <c r="E745" s="36"/>
      <c r="F745" s="36"/>
      <c r="G745" s="36"/>
      <c r="H745" s="36"/>
      <c r="I745" s="36"/>
      <c r="J745" s="60"/>
      <c r="K745" s="60"/>
      <c r="L745" s="36"/>
      <c r="M745" s="37"/>
      <c r="N745" s="47"/>
      <c r="O745" s="47"/>
    </row>
    <row r="746" spans="2:15" s="48" customFormat="1" ht="39.75" customHeight="1" x14ac:dyDescent="0.3">
      <c r="B746" s="36"/>
      <c r="C746" s="36"/>
      <c r="D746" s="36"/>
      <c r="E746" s="36"/>
      <c r="F746" s="36"/>
      <c r="G746" s="36"/>
      <c r="H746" s="36"/>
      <c r="I746" s="36"/>
      <c r="J746" s="60"/>
      <c r="K746" s="60"/>
      <c r="L746" s="36"/>
      <c r="M746" s="37"/>
      <c r="N746" s="47"/>
      <c r="O746" s="47"/>
    </row>
    <row r="747" spans="2:15" s="48" customFormat="1" ht="39.75" customHeight="1" x14ac:dyDescent="0.3">
      <c r="B747" s="36"/>
      <c r="C747" s="36"/>
      <c r="D747" s="36"/>
      <c r="E747" s="36"/>
      <c r="F747" s="36"/>
      <c r="G747" s="36"/>
      <c r="H747" s="36"/>
      <c r="I747" s="36"/>
      <c r="J747" s="60"/>
      <c r="K747" s="60"/>
      <c r="L747" s="36"/>
      <c r="M747" s="37"/>
      <c r="N747" s="47"/>
      <c r="O747" s="47"/>
    </row>
    <row r="748" spans="2:15" s="48" customFormat="1" ht="39.75" customHeight="1" x14ac:dyDescent="0.3">
      <c r="B748" s="36"/>
      <c r="C748" s="36"/>
      <c r="D748" s="36"/>
      <c r="E748" s="36"/>
      <c r="F748" s="36"/>
      <c r="G748" s="36"/>
      <c r="H748" s="36"/>
      <c r="I748" s="36"/>
      <c r="J748" s="60"/>
      <c r="K748" s="60"/>
      <c r="L748" s="36"/>
      <c r="M748" s="37"/>
      <c r="N748" s="47"/>
      <c r="O748" s="47"/>
    </row>
    <row r="749" spans="2:15" s="48" customFormat="1" ht="39.75" customHeight="1" x14ac:dyDescent="0.3">
      <c r="B749" s="36"/>
      <c r="C749" s="36"/>
      <c r="D749" s="36"/>
      <c r="E749" s="36"/>
      <c r="F749" s="36"/>
      <c r="G749" s="36"/>
      <c r="H749" s="36"/>
      <c r="I749" s="36"/>
      <c r="J749" s="60"/>
      <c r="K749" s="60"/>
      <c r="L749" s="36"/>
      <c r="M749" s="37"/>
      <c r="N749" s="47"/>
      <c r="O749" s="47"/>
    </row>
    <row r="750" spans="2:15" s="48" customFormat="1" ht="39.75" customHeight="1" x14ac:dyDescent="0.3">
      <c r="B750" s="36"/>
      <c r="C750" s="36"/>
      <c r="D750" s="36"/>
      <c r="E750" s="36"/>
      <c r="F750" s="36"/>
      <c r="G750" s="36"/>
      <c r="H750" s="36"/>
      <c r="I750" s="36"/>
      <c r="J750" s="60"/>
      <c r="K750" s="60"/>
      <c r="L750" s="36"/>
      <c r="M750" s="37"/>
      <c r="N750" s="47"/>
      <c r="O750" s="47"/>
    </row>
    <row r="751" spans="2:15" s="48" customFormat="1" ht="39.75" customHeight="1" x14ac:dyDescent="0.3">
      <c r="B751" s="36"/>
      <c r="C751" s="36"/>
      <c r="D751" s="36"/>
      <c r="E751" s="36"/>
      <c r="F751" s="36"/>
      <c r="G751" s="36"/>
      <c r="H751" s="36"/>
      <c r="I751" s="36"/>
      <c r="J751" s="60"/>
      <c r="K751" s="60"/>
      <c r="L751" s="36"/>
      <c r="M751" s="37"/>
      <c r="N751" s="47"/>
      <c r="O751" s="47"/>
    </row>
    <row r="752" spans="2:15" s="48" customFormat="1" ht="39.75" customHeight="1" x14ac:dyDescent="0.3">
      <c r="B752" s="36"/>
      <c r="C752" s="36"/>
      <c r="D752" s="36"/>
      <c r="E752" s="36"/>
      <c r="F752" s="36"/>
      <c r="G752" s="36"/>
      <c r="H752" s="36"/>
      <c r="I752" s="36"/>
      <c r="J752" s="60"/>
      <c r="K752" s="60"/>
      <c r="L752" s="36"/>
      <c r="M752" s="37"/>
      <c r="N752" s="47"/>
      <c r="O752" s="47"/>
    </row>
    <row r="753" spans="2:15" s="48" customFormat="1" ht="39.75" customHeight="1" x14ac:dyDescent="0.3">
      <c r="B753" s="36"/>
      <c r="C753" s="36"/>
      <c r="D753" s="36"/>
      <c r="E753" s="36"/>
      <c r="F753" s="36"/>
      <c r="G753" s="36"/>
      <c r="H753" s="36"/>
      <c r="I753" s="36"/>
      <c r="J753" s="60"/>
      <c r="K753" s="60"/>
      <c r="L753" s="36"/>
      <c r="M753" s="37"/>
      <c r="N753" s="47"/>
      <c r="O753" s="47"/>
    </row>
    <row r="754" spans="2:15" s="48" customFormat="1" ht="39.75" customHeight="1" x14ac:dyDescent="0.3">
      <c r="B754" s="36"/>
      <c r="C754" s="36"/>
      <c r="D754" s="36"/>
      <c r="E754" s="36"/>
      <c r="F754" s="36"/>
      <c r="G754" s="36"/>
      <c r="H754" s="36"/>
      <c r="I754" s="36"/>
      <c r="J754" s="60"/>
      <c r="K754" s="60"/>
      <c r="L754" s="36"/>
      <c r="M754" s="37"/>
      <c r="N754" s="47"/>
      <c r="O754" s="47"/>
    </row>
    <row r="755" spans="2:15" s="48" customFormat="1" ht="39.75" customHeight="1" x14ac:dyDescent="0.3">
      <c r="B755" s="36"/>
      <c r="C755" s="36"/>
      <c r="D755" s="36"/>
      <c r="E755" s="36"/>
      <c r="F755" s="36"/>
      <c r="G755" s="36"/>
      <c r="H755" s="36"/>
      <c r="I755" s="36"/>
      <c r="J755" s="60"/>
      <c r="K755" s="60"/>
      <c r="L755" s="36"/>
      <c r="M755" s="37"/>
      <c r="N755" s="47"/>
      <c r="O755" s="47"/>
    </row>
    <row r="756" spans="2:15" s="48" customFormat="1" ht="39.75" customHeight="1" x14ac:dyDescent="0.3">
      <c r="B756" s="36"/>
      <c r="C756" s="36"/>
      <c r="D756" s="36"/>
      <c r="E756" s="36"/>
      <c r="F756" s="36"/>
      <c r="G756" s="36"/>
      <c r="H756" s="36"/>
      <c r="I756" s="36"/>
      <c r="J756" s="60"/>
      <c r="K756" s="60"/>
      <c r="L756" s="36"/>
      <c r="M756" s="37"/>
      <c r="N756" s="47"/>
      <c r="O756" s="47"/>
    </row>
    <row r="757" spans="2:15" s="48" customFormat="1" ht="39.75" customHeight="1" x14ac:dyDescent="0.3">
      <c r="B757" s="36"/>
      <c r="C757" s="36"/>
      <c r="D757" s="36"/>
      <c r="E757" s="36"/>
      <c r="F757" s="36"/>
      <c r="G757" s="36"/>
      <c r="H757" s="36"/>
      <c r="I757" s="36"/>
      <c r="J757" s="60"/>
      <c r="K757" s="60"/>
      <c r="L757" s="36"/>
      <c r="M757" s="37"/>
      <c r="N757" s="47"/>
      <c r="O757" s="47"/>
    </row>
    <row r="758" spans="2:15" s="48" customFormat="1" ht="39.75" customHeight="1" x14ac:dyDescent="0.3">
      <c r="B758" s="36"/>
      <c r="C758" s="36"/>
      <c r="D758" s="36"/>
      <c r="E758" s="36"/>
      <c r="F758" s="36"/>
      <c r="G758" s="36"/>
      <c r="H758" s="36"/>
      <c r="I758" s="36"/>
      <c r="J758" s="60"/>
      <c r="K758" s="60"/>
      <c r="L758" s="36"/>
      <c r="M758" s="37"/>
      <c r="N758" s="47"/>
      <c r="O758" s="47"/>
    </row>
    <row r="759" spans="2:15" s="48" customFormat="1" ht="39.75" customHeight="1" x14ac:dyDescent="0.3">
      <c r="B759" s="36"/>
      <c r="C759" s="36"/>
      <c r="D759" s="36"/>
      <c r="E759" s="36"/>
      <c r="F759" s="36"/>
      <c r="G759" s="36"/>
      <c r="H759" s="36"/>
      <c r="I759" s="36"/>
      <c r="J759" s="60"/>
      <c r="K759" s="60"/>
      <c r="L759" s="36"/>
      <c r="M759" s="37"/>
      <c r="N759" s="47"/>
      <c r="O759" s="47"/>
    </row>
    <row r="760" spans="2:15" s="48" customFormat="1" ht="39.75" customHeight="1" x14ac:dyDescent="0.3">
      <c r="B760" s="36"/>
      <c r="C760" s="36"/>
      <c r="D760" s="36"/>
      <c r="E760" s="36"/>
      <c r="F760" s="36"/>
      <c r="G760" s="36"/>
      <c r="H760" s="36"/>
      <c r="I760" s="36"/>
      <c r="J760" s="60"/>
      <c r="K760" s="60"/>
      <c r="L760" s="36"/>
      <c r="M760" s="37"/>
      <c r="N760" s="47"/>
      <c r="O760" s="47"/>
    </row>
    <row r="761" spans="2:15" s="48" customFormat="1" ht="39.75" customHeight="1" x14ac:dyDescent="0.3">
      <c r="B761" s="36"/>
      <c r="C761" s="36"/>
      <c r="D761" s="36"/>
      <c r="E761" s="36"/>
      <c r="F761" s="36"/>
      <c r="G761" s="36"/>
      <c r="H761" s="36"/>
      <c r="I761" s="36"/>
      <c r="J761" s="60"/>
      <c r="K761" s="60"/>
      <c r="L761" s="36"/>
      <c r="M761" s="37"/>
      <c r="N761" s="47"/>
      <c r="O761" s="47"/>
    </row>
    <row r="762" spans="2:15" s="48" customFormat="1" ht="39.75" customHeight="1" x14ac:dyDescent="0.3">
      <c r="B762" s="36"/>
      <c r="C762" s="36"/>
      <c r="D762" s="36"/>
      <c r="E762" s="36"/>
      <c r="F762" s="36"/>
      <c r="G762" s="36"/>
      <c r="H762" s="36"/>
      <c r="I762" s="36"/>
      <c r="J762" s="60"/>
      <c r="K762" s="60"/>
      <c r="L762" s="36"/>
      <c r="M762" s="37"/>
      <c r="N762" s="47"/>
      <c r="O762" s="47"/>
    </row>
    <row r="763" spans="2:15" s="48" customFormat="1" ht="39.75" customHeight="1" x14ac:dyDescent="0.3">
      <c r="B763" s="36"/>
      <c r="C763" s="36"/>
      <c r="D763" s="36"/>
      <c r="E763" s="36"/>
      <c r="F763" s="36"/>
      <c r="G763" s="36"/>
      <c r="H763" s="36"/>
      <c r="I763" s="36"/>
      <c r="J763" s="60"/>
      <c r="K763" s="60"/>
      <c r="L763" s="36"/>
      <c r="M763" s="37"/>
      <c r="N763" s="47"/>
      <c r="O763" s="47"/>
    </row>
    <row r="764" spans="2:15" s="48" customFormat="1" ht="39.75" customHeight="1" x14ac:dyDescent="0.3">
      <c r="B764" s="36"/>
      <c r="C764" s="36"/>
      <c r="D764" s="36"/>
      <c r="E764" s="36"/>
      <c r="F764" s="36"/>
      <c r="G764" s="36"/>
      <c r="H764" s="36"/>
      <c r="I764" s="36"/>
      <c r="J764" s="60"/>
      <c r="K764" s="60"/>
      <c r="L764" s="36"/>
      <c r="M764" s="37"/>
      <c r="N764" s="47"/>
      <c r="O764" s="47"/>
    </row>
    <row r="765" spans="2:15" s="48" customFormat="1" ht="39.75" customHeight="1" x14ac:dyDescent="0.3">
      <c r="B765" s="36"/>
      <c r="C765" s="36"/>
      <c r="D765" s="36"/>
      <c r="E765" s="36"/>
      <c r="F765" s="36"/>
      <c r="G765" s="36"/>
      <c r="H765" s="36"/>
      <c r="I765" s="36"/>
      <c r="J765" s="60"/>
      <c r="K765" s="60"/>
      <c r="L765" s="36"/>
      <c r="M765" s="37"/>
      <c r="N765" s="47"/>
      <c r="O765" s="47"/>
    </row>
    <row r="766" spans="2:15" s="48" customFormat="1" ht="39.75" customHeight="1" x14ac:dyDescent="0.3">
      <c r="B766" s="36"/>
      <c r="C766" s="36"/>
      <c r="D766" s="36"/>
      <c r="E766" s="36"/>
      <c r="F766" s="36"/>
      <c r="G766" s="36"/>
      <c r="H766" s="36"/>
      <c r="I766" s="36"/>
      <c r="J766" s="60"/>
      <c r="K766" s="60"/>
      <c r="L766" s="36"/>
      <c r="M766" s="37"/>
      <c r="N766" s="47"/>
      <c r="O766" s="47"/>
    </row>
    <row r="767" spans="2:15" s="48" customFormat="1" ht="39.75" customHeight="1" x14ac:dyDescent="0.3">
      <c r="B767" s="36"/>
      <c r="C767" s="36"/>
      <c r="D767" s="36"/>
      <c r="E767" s="36"/>
      <c r="F767" s="36"/>
      <c r="G767" s="36"/>
      <c r="H767" s="36"/>
      <c r="I767" s="36"/>
      <c r="J767" s="60"/>
      <c r="K767" s="60"/>
      <c r="L767" s="36"/>
      <c r="M767" s="37"/>
      <c r="N767" s="47"/>
      <c r="O767" s="47"/>
    </row>
    <row r="768" spans="2:15" s="48" customFormat="1" ht="39.75" customHeight="1" x14ac:dyDescent="0.3">
      <c r="B768" s="36"/>
      <c r="C768" s="36"/>
      <c r="D768" s="36"/>
      <c r="E768" s="36"/>
      <c r="F768" s="36"/>
      <c r="G768" s="36"/>
      <c r="H768" s="36"/>
      <c r="I768" s="36"/>
      <c r="J768" s="60"/>
      <c r="K768" s="60"/>
      <c r="L768" s="36"/>
      <c r="M768" s="37"/>
      <c r="N768" s="47"/>
      <c r="O768" s="47"/>
    </row>
    <row r="769" spans="2:15" s="48" customFormat="1" ht="39.75" customHeight="1" x14ac:dyDescent="0.3">
      <c r="B769" s="36"/>
      <c r="C769" s="36"/>
      <c r="D769" s="36"/>
      <c r="E769" s="36"/>
      <c r="F769" s="36"/>
      <c r="G769" s="36"/>
      <c r="H769" s="36"/>
      <c r="I769" s="36"/>
      <c r="J769" s="60"/>
      <c r="K769" s="60"/>
      <c r="L769" s="36"/>
      <c r="M769" s="37"/>
      <c r="N769" s="47"/>
      <c r="O769" s="47"/>
    </row>
    <row r="770" spans="2:15" s="48" customFormat="1" ht="39.75" customHeight="1" x14ac:dyDescent="0.3">
      <c r="B770" s="36"/>
      <c r="C770" s="36"/>
      <c r="D770" s="36"/>
      <c r="E770" s="36"/>
      <c r="F770" s="36"/>
      <c r="G770" s="36"/>
      <c r="H770" s="36"/>
      <c r="I770" s="36"/>
      <c r="J770" s="60"/>
      <c r="K770" s="60"/>
      <c r="L770" s="36"/>
      <c r="M770" s="37"/>
      <c r="N770" s="47"/>
      <c r="O770" s="47"/>
    </row>
    <row r="771" spans="2:15" s="48" customFormat="1" ht="39.75" customHeight="1" x14ac:dyDescent="0.3">
      <c r="B771" s="36"/>
      <c r="C771" s="36"/>
      <c r="D771" s="36"/>
      <c r="E771" s="36"/>
      <c r="F771" s="36"/>
      <c r="G771" s="36"/>
      <c r="H771" s="36"/>
      <c r="I771" s="36"/>
      <c r="J771" s="60"/>
      <c r="K771" s="60"/>
      <c r="L771" s="36"/>
      <c r="M771" s="37"/>
      <c r="N771" s="47"/>
      <c r="O771" s="47"/>
    </row>
    <row r="772" spans="2:15" s="48" customFormat="1" ht="39.75" customHeight="1" x14ac:dyDescent="0.3">
      <c r="B772" s="36"/>
      <c r="C772" s="36"/>
      <c r="D772" s="36"/>
      <c r="E772" s="36"/>
      <c r="F772" s="36"/>
      <c r="G772" s="36"/>
      <c r="H772" s="36"/>
      <c r="I772" s="36"/>
      <c r="J772" s="60"/>
      <c r="K772" s="60"/>
      <c r="L772" s="36"/>
      <c r="M772" s="37"/>
      <c r="N772" s="47"/>
      <c r="O772" s="47"/>
    </row>
    <row r="773" spans="2:15" s="48" customFormat="1" ht="39.75" customHeight="1" x14ac:dyDescent="0.3">
      <c r="B773" s="36"/>
      <c r="C773" s="36"/>
      <c r="D773" s="36"/>
      <c r="E773" s="36"/>
      <c r="F773" s="36"/>
      <c r="G773" s="36"/>
      <c r="H773" s="36"/>
      <c r="I773" s="36"/>
      <c r="J773" s="60"/>
      <c r="K773" s="60"/>
      <c r="L773" s="36"/>
      <c r="M773" s="37"/>
      <c r="N773" s="47"/>
      <c r="O773" s="47"/>
    </row>
    <row r="774" spans="2:15" s="48" customFormat="1" ht="39.75" customHeight="1" x14ac:dyDescent="0.3">
      <c r="B774" s="36"/>
      <c r="C774" s="36"/>
      <c r="D774" s="36"/>
      <c r="E774" s="36"/>
      <c r="F774" s="36"/>
      <c r="G774" s="36"/>
      <c r="H774" s="36"/>
      <c r="I774" s="36"/>
      <c r="J774" s="60"/>
      <c r="K774" s="60"/>
      <c r="L774" s="36"/>
      <c r="M774" s="37"/>
      <c r="N774" s="47"/>
      <c r="O774" s="47"/>
    </row>
    <row r="775" spans="2:15" s="48" customFormat="1" ht="39.75" customHeight="1" x14ac:dyDescent="0.3">
      <c r="B775" s="36"/>
      <c r="C775" s="36"/>
      <c r="D775" s="36"/>
      <c r="E775" s="36"/>
      <c r="F775" s="36"/>
      <c r="G775" s="36"/>
      <c r="H775" s="36"/>
      <c r="I775" s="36"/>
      <c r="J775" s="60"/>
      <c r="K775" s="60"/>
      <c r="L775" s="36"/>
      <c r="M775" s="37"/>
      <c r="N775" s="47"/>
      <c r="O775" s="47"/>
    </row>
    <row r="776" spans="2:15" s="48" customFormat="1" ht="39.75" customHeight="1" x14ac:dyDescent="0.3">
      <c r="B776" s="36"/>
      <c r="C776" s="36"/>
      <c r="D776" s="36"/>
      <c r="E776" s="36"/>
      <c r="F776" s="36"/>
      <c r="G776" s="36"/>
      <c r="H776" s="36"/>
      <c r="I776" s="36"/>
      <c r="J776" s="60"/>
      <c r="K776" s="60"/>
      <c r="L776" s="36"/>
      <c r="M776" s="37"/>
      <c r="N776" s="47"/>
      <c r="O776" s="47"/>
    </row>
    <row r="777" spans="2:15" s="48" customFormat="1" ht="39.75" customHeight="1" x14ac:dyDescent="0.3">
      <c r="B777" s="36"/>
      <c r="C777" s="36"/>
      <c r="D777" s="36"/>
      <c r="E777" s="36"/>
      <c r="F777" s="36"/>
      <c r="G777" s="36"/>
      <c r="H777" s="36"/>
      <c r="I777" s="36"/>
      <c r="J777" s="60"/>
      <c r="K777" s="60"/>
      <c r="L777" s="36"/>
      <c r="M777" s="37"/>
      <c r="N777" s="47"/>
      <c r="O777" s="47"/>
    </row>
    <row r="778" spans="2:15" s="48" customFormat="1" ht="39.75" customHeight="1" x14ac:dyDescent="0.3">
      <c r="B778" s="36"/>
      <c r="C778" s="36"/>
      <c r="D778" s="36"/>
      <c r="E778" s="36"/>
      <c r="F778" s="36"/>
      <c r="G778" s="36"/>
      <c r="H778" s="36"/>
      <c r="I778" s="36"/>
      <c r="J778" s="60"/>
      <c r="K778" s="60"/>
      <c r="L778" s="36"/>
      <c r="M778" s="37"/>
      <c r="N778" s="47"/>
      <c r="O778" s="47"/>
    </row>
    <row r="779" spans="2:15" s="48" customFormat="1" ht="39.75" customHeight="1" x14ac:dyDescent="0.3">
      <c r="B779" s="36"/>
      <c r="C779" s="36"/>
      <c r="D779" s="36"/>
      <c r="E779" s="36"/>
      <c r="F779" s="36"/>
      <c r="G779" s="36"/>
      <c r="H779" s="36"/>
      <c r="I779" s="36"/>
      <c r="J779" s="60"/>
      <c r="K779" s="60"/>
      <c r="L779" s="36"/>
      <c r="M779" s="37"/>
      <c r="N779" s="47"/>
      <c r="O779" s="47"/>
    </row>
    <row r="780" spans="2:15" s="48" customFormat="1" ht="39.75" customHeight="1" x14ac:dyDescent="0.3">
      <c r="B780" s="36"/>
      <c r="C780" s="36"/>
      <c r="D780" s="36"/>
      <c r="E780" s="36"/>
      <c r="F780" s="36"/>
      <c r="G780" s="36"/>
      <c r="H780" s="36"/>
      <c r="I780" s="36"/>
      <c r="J780" s="60"/>
      <c r="K780" s="60"/>
      <c r="L780" s="36"/>
      <c r="M780" s="37"/>
      <c r="N780" s="47"/>
      <c r="O780" s="47"/>
    </row>
  </sheetData>
  <mergeCells count="51">
    <mergeCell ref="B109:H109"/>
    <mergeCell ref="B103:H103"/>
    <mergeCell ref="A1:K1"/>
    <mergeCell ref="B3:K3"/>
    <mergeCell ref="B74:H74"/>
    <mergeCell ref="B77:H77"/>
    <mergeCell ref="B28:H28"/>
    <mergeCell ref="B60:K60"/>
    <mergeCell ref="B69:H69"/>
    <mergeCell ref="B70:K70"/>
    <mergeCell ref="B6:H6"/>
    <mergeCell ref="B7:K7"/>
    <mergeCell ref="B12:H12"/>
    <mergeCell ref="B22:K22"/>
    <mergeCell ref="B13:K13"/>
    <mergeCell ref="B83:H83"/>
    <mergeCell ref="B117:K117"/>
    <mergeCell ref="B92:H92"/>
    <mergeCell ref="B84:K84"/>
    <mergeCell ref="B86:H86"/>
    <mergeCell ref="B87:K87"/>
    <mergeCell ref="B89:H89"/>
    <mergeCell ref="B90:K90"/>
    <mergeCell ref="B98:K98"/>
    <mergeCell ref="B100:H100"/>
    <mergeCell ref="B93:K93"/>
    <mergeCell ref="B94:H94"/>
    <mergeCell ref="B97:H97"/>
    <mergeCell ref="B101:K101"/>
    <mergeCell ref="B21:H21"/>
    <mergeCell ref="B35:K35"/>
    <mergeCell ref="B43:H43"/>
    <mergeCell ref="B44:K44"/>
    <mergeCell ref="B81:K81"/>
    <mergeCell ref="B29:K29"/>
    <mergeCell ref="B34:H34"/>
    <mergeCell ref="B78:K78"/>
    <mergeCell ref="B80:H80"/>
    <mergeCell ref="B75:K75"/>
    <mergeCell ref="B51:H51"/>
    <mergeCell ref="B52:K52"/>
    <mergeCell ref="B59:H59"/>
    <mergeCell ref="B118:H118"/>
    <mergeCell ref="B116:H116"/>
    <mergeCell ref="B113:K113"/>
    <mergeCell ref="B104:K104"/>
    <mergeCell ref="B106:H106"/>
    <mergeCell ref="B119:K119"/>
    <mergeCell ref="B107:K107"/>
    <mergeCell ref="B110:K110"/>
    <mergeCell ref="B112:H112"/>
  </mergeCells>
  <phoneticPr fontId="1" type="noConversion"/>
  <printOptions horizontalCentered="1"/>
  <pageMargins left="0" right="0" top="0" bottom="0" header="0" footer="0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65759-4CBD-421E-ACAE-609B411BFDA6}">
  <sheetPr>
    <tabColor theme="9" tint="0.79998168889431442"/>
  </sheetPr>
  <dimension ref="B1:X87"/>
  <sheetViews>
    <sheetView tabSelected="1" zoomScale="70" zoomScaleNormal="70" zoomScaleSheetLayoutView="40" workbookViewId="0">
      <selection activeCell="B83" sqref="B83:H83"/>
    </sheetView>
  </sheetViews>
  <sheetFormatPr defaultColWidth="7.875" defaultRowHeight="26.25" x14ac:dyDescent="0.4"/>
  <cols>
    <col min="1" max="1" width="5" style="1" customWidth="1"/>
    <col min="2" max="2" width="7.875" style="1" customWidth="1"/>
    <col min="3" max="3" width="9" style="1" customWidth="1"/>
    <col min="4" max="4" width="10.625" style="1" customWidth="1"/>
    <col min="5" max="5" width="8.75" style="1" customWidth="1"/>
    <col min="6" max="6" width="12.125" style="1" customWidth="1"/>
    <col min="7" max="7" width="23.25" style="1" customWidth="1"/>
    <col min="8" max="8" width="10.25" style="1" customWidth="1"/>
    <col min="9" max="9" width="15.875" style="1" customWidth="1"/>
    <col min="10" max="10" width="12.875" style="1" customWidth="1"/>
    <col min="11" max="11" width="32.875" style="35" customWidth="1"/>
    <col min="12" max="12" width="12" style="1" customWidth="1"/>
    <col min="13" max="13" width="15.75" style="1" customWidth="1"/>
    <col min="14" max="14" width="16.5" style="1" customWidth="1"/>
    <col min="15" max="15" width="17" style="1" bestFit="1" customWidth="1"/>
    <col min="16" max="18" width="12" style="1" customWidth="1"/>
    <col min="19" max="19" width="16.75" style="1" bestFit="1" customWidth="1"/>
    <col min="20" max="21" width="12" style="1" customWidth="1"/>
    <col min="22" max="22" width="5" style="1" customWidth="1"/>
    <col min="23" max="16384" width="7.875" style="1"/>
  </cols>
  <sheetData>
    <row r="1" spans="2:21" x14ac:dyDescent="0.4">
      <c r="B1" s="2"/>
      <c r="C1" s="2"/>
      <c r="D1" s="2"/>
      <c r="E1" s="2"/>
      <c r="F1" s="2"/>
      <c r="G1" s="2"/>
      <c r="H1" s="2"/>
      <c r="I1" s="2"/>
      <c r="J1" s="2"/>
      <c r="K1" s="3"/>
      <c r="L1" s="2"/>
      <c r="M1" s="2"/>
      <c r="N1" s="2"/>
      <c r="O1" s="2"/>
      <c r="P1" s="2"/>
      <c r="Q1" s="2"/>
      <c r="R1" s="2"/>
      <c r="S1" s="2"/>
      <c r="T1" s="2"/>
      <c r="U1" s="2"/>
    </row>
    <row r="2" spans="2:21" ht="60" customHeight="1" x14ac:dyDescent="0.2">
      <c r="B2" s="129" t="s">
        <v>13</v>
      </c>
      <c r="C2" s="130"/>
      <c r="D2" s="130"/>
      <c r="E2" s="131" t="s">
        <v>93</v>
      </c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4"/>
      <c r="U2" s="5"/>
    </row>
    <row r="3" spans="2:21" ht="60" customHeight="1" x14ac:dyDescent="0.2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4"/>
    </row>
    <row r="4" spans="2:21" ht="60" customHeight="1" x14ac:dyDescent="0.2">
      <c r="B4" s="6"/>
      <c r="C4" s="7"/>
      <c r="D4" s="7"/>
      <c r="E4" s="7"/>
      <c r="F4" s="7"/>
      <c r="G4" s="7"/>
      <c r="H4" s="7"/>
      <c r="I4" s="7"/>
      <c r="J4" s="7"/>
      <c r="K4" s="8"/>
      <c r="L4" s="7"/>
      <c r="M4" s="7"/>
      <c r="N4" s="7"/>
      <c r="O4" s="7"/>
      <c r="P4" s="7"/>
      <c r="Q4" s="7"/>
      <c r="R4" s="7"/>
      <c r="S4" s="7"/>
      <c r="T4" s="7"/>
      <c r="U4" s="9"/>
    </row>
    <row r="5" spans="2:21" ht="60" customHeight="1" x14ac:dyDescent="0.2">
      <c r="B5" s="135" t="s">
        <v>14</v>
      </c>
      <c r="C5" s="136"/>
      <c r="D5" s="136"/>
      <c r="E5" s="136"/>
      <c r="F5" s="136"/>
      <c r="G5" s="136"/>
      <c r="H5" s="137" t="s">
        <v>94</v>
      </c>
      <c r="I5" s="138"/>
      <c r="J5" s="138"/>
      <c r="K5" s="139"/>
      <c r="L5" s="10"/>
      <c r="M5" s="10"/>
      <c r="N5" s="10"/>
      <c r="O5" s="10"/>
      <c r="P5" s="10"/>
      <c r="Q5" s="10"/>
      <c r="R5" s="10"/>
      <c r="S5" s="10"/>
      <c r="T5" s="10"/>
      <c r="U5" s="11"/>
    </row>
    <row r="6" spans="2:21" ht="60" customHeight="1" x14ac:dyDescent="0.2">
      <c r="B6" s="135" t="s">
        <v>15</v>
      </c>
      <c r="C6" s="136"/>
      <c r="D6" s="136"/>
      <c r="E6" s="136"/>
      <c r="F6" s="136"/>
      <c r="G6" s="136"/>
      <c r="H6" s="140"/>
      <c r="I6" s="141"/>
      <c r="J6" s="141"/>
      <c r="K6" s="142"/>
      <c r="L6" s="12"/>
      <c r="M6" s="12"/>
      <c r="N6" s="12"/>
      <c r="O6" s="12"/>
      <c r="P6" s="12"/>
      <c r="Q6" s="12"/>
      <c r="R6" s="12"/>
      <c r="S6" s="12"/>
      <c r="T6" s="12"/>
      <c r="U6" s="13"/>
    </row>
    <row r="7" spans="2:21" ht="15" customHeight="1" thickBot="1" x14ac:dyDescent="0.25">
      <c r="B7" s="10"/>
      <c r="C7" s="10"/>
      <c r="D7" s="10"/>
      <c r="E7" s="10"/>
      <c r="F7" s="10"/>
      <c r="G7" s="10"/>
      <c r="H7" s="10"/>
      <c r="I7" s="10"/>
      <c r="J7" s="10"/>
      <c r="K7" s="14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2:21" s="15" customFormat="1" ht="60" customHeight="1" x14ac:dyDescent="0.25">
      <c r="B8" s="143" t="s">
        <v>16</v>
      </c>
      <c r="C8" s="145" t="s">
        <v>17</v>
      </c>
      <c r="D8" s="145" t="s">
        <v>18</v>
      </c>
      <c r="E8" s="147" t="s">
        <v>19</v>
      </c>
      <c r="F8" s="149" t="s">
        <v>20</v>
      </c>
      <c r="G8" s="150"/>
      <c r="H8" s="151"/>
      <c r="I8" s="155" t="s">
        <v>21</v>
      </c>
      <c r="J8" s="145" t="s">
        <v>22</v>
      </c>
      <c r="K8" s="157" t="s">
        <v>23</v>
      </c>
      <c r="L8" s="159" t="s">
        <v>24</v>
      </c>
      <c r="M8" s="160"/>
      <c r="N8" s="160"/>
      <c r="O8" s="160"/>
      <c r="P8" s="160"/>
      <c r="Q8" s="160"/>
      <c r="R8" s="160"/>
      <c r="S8" s="160"/>
      <c r="T8" s="160"/>
      <c r="U8" s="161"/>
    </row>
    <row r="9" spans="2:21" ht="60" customHeight="1" thickBot="1" x14ac:dyDescent="0.25">
      <c r="B9" s="144"/>
      <c r="C9" s="146"/>
      <c r="D9" s="146"/>
      <c r="E9" s="148"/>
      <c r="F9" s="152"/>
      <c r="G9" s="153"/>
      <c r="H9" s="154"/>
      <c r="I9" s="156"/>
      <c r="J9" s="146"/>
      <c r="K9" s="158"/>
      <c r="L9" s="16">
        <v>6</v>
      </c>
      <c r="M9" s="16">
        <v>8</v>
      </c>
      <c r="N9" s="16">
        <v>10</v>
      </c>
      <c r="O9" s="16">
        <v>12</v>
      </c>
      <c r="P9" s="16">
        <v>14</v>
      </c>
      <c r="Q9" s="16">
        <v>16</v>
      </c>
      <c r="R9" s="16">
        <v>18</v>
      </c>
      <c r="S9" s="16">
        <v>20</v>
      </c>
      <c r="T9" s="16">
        <v>28</v>
      </c>
      <c r="U9" s="17">
        <v>30</v>
      </c>
    </row>
    <row r="10" spans="2:21" ht="105" customHeight="1" x14ac:dyDescent="0.2">
      <c r="B10" s="18">
        <v>1</v>
      </c>
      <c r="C10" s="19"/>
      <c r="D10" s="19"/>
      <c r="E10" s="20"/>
      <c r="F10" s="34"/>
      <c r="G10" s="21"/>
      <c r="H10" s="22"/>
      <c r="I10" s="23">
        <f t="shared" ref="I10" si="0">H10+G10+F10</f>
        <v>0</v>
      </c>
      <c r="J10" s="20">
        <f t="shared" ref="J10" si="1">C10*D10</f>
        <v>0</v>
      </c>
      <c r="K10" s="24"/>
      <c r="L10" s="25"/>
      <c r="M10" s="25"/>
      <c r="N10" s="23"/>
      <c r="O10" s="25"/>
      <c r="P10" s="25"/>
      <c r="Q10" s="66"/>
      <c r="R10" s="66"/>
      <c r="S10" s="67"/>
      <c r="T10" s="66"/>
      <c r="U10" s="26"/>
    </row>
    <row r="11" spans="2:21" ht="105" customHeight="1" thickBot="1" x14ac:dyDescent="0.25">
      <c r="B11" s="18">
        <v>2</v>
      </c>
      <c r="C11" s="19"/>
      <c r="D11" s="19"/>
      <c r="E11" s="20"/>
      <c r="F11" s="34"/>
      <c r="G11" s="21"/>
      <c r="H11" s="22"/>
      <c r="I11" s="23">
        <f>F11+G11+H11</f>
        <v>0</v>
      </c>
      <c r="J11" s="20">
        <f>C11*D11</f>
        <v>0</v>
      </c>
      <c r="K11" s="24"/>
      <c r="L11" s="25"/>
      <c r="M11" s="25"/>
      <c r="N11" s="64"/>
      <c r="O11" s="25"/>
      <c r="P11" s="25"/>
      <c r="R11" s="25"/>
      <c r="S11" s="23"/>
      <c r="T11" s="25"/>
      <c r="U11" s="26"/>
    </row>
    <row r="12" spans="2:21" ht="105" customHeight="1" x14ac:dyDescent="0.2">
      <c r="B12" s="18">
        <v>3</v>
      </c>
      <c r="C12" s="19"/>
      <c r="D12" s="19"/>
      <c r="E12" s="20"/>
      <c r="F12" s="34"/>
      <c r="G12" s="21"/>
      <c r="H12" s="22"/>
      <c r="I12" s="23">
        <f t="shared" ref="I12" si="2">H12+G12+F12</f>
        <v>0</v>
      </c>
      <c r="J12" s="20">
        <f t="shared" ref="J12" si="3">C12*D12</f>
        <v>0</v>
      </c>
      <c r="K12" s="24"/>
      <c r="L12" s="25"/>
      <c r="M12" s="25"/>
      <c r="N12" s="23"/>
      <c r="O12" s="25"/>
      <c r="P12" s="25"/>
      <c r="Q12" s="66"/>
      <c r="R12" s="66"/>
      <c r="S12" s="67"/>
      <c r="T12" s="66"/>
      <c r="U12" s="26"/>
    </row>
    <row r="13" spans="2:21" ht="105" customHeight="1" thickBot="1" x14ac:dyDescent="0.25">
      <c r="B13" s="18">
        <v>4</v>
      </c>
      <c r="C13" s="19"/>
      <c r="D13" s="19"/>
      <c r="E13" s="20"/>
      <c r="F13" s="34"/>
      <c r="G13" s="21"/>
      <c r="H13" s="22"/>
      <c r="I13" s="23">
        <f>F13+G13+H13</f>
        <v>0</v>
      </c>
      <c r="J13" s="20">
        <f>C13*D13</f>
        <v>0</v>
      </c>
      <c r="K13" s="24"/>
      <c r="L13" s="25"/>
      <c r="M13" s="25"/>
      <c r="N13" s="64"/>
      <c r="O13" s="25"/>
      <c r="P13" s="25"/>
      <c r="R13" s="25"/>
      <c r="S13" s="23"/>
      <c r="T13" s="25"/>
      <c r="U13" s="26"/>
    </row>
    <row r="14" spans="2:21" ht="105" customHeight="1" thickBot="1" x14ac:dyDescent="0.25">
      <c r="B14" s="18">
        <v>6</v>
      </c>
      <c r="C14" s="19"/>
      <c r="D14" s="19"/>
      <c r="E14" s="20"/>
      <c r="F14" s="34"/>
      <c r="G14" s="21"/>
      <c r="H14" s="22"/>
      <c r="I14" s="23">
        <f>H14+G14+F14+0.45+0.1+0.1</f>
        <v>0.65</v>
      </c>
      <c r="J14" s="20">
        <f t="shared" ref="J14" si="4">C14*D14</f>
        <v>0</v>
      </c>
      <c r="K14" s="24"/>
      <c r="L14" s="25"/>
      <c r="M14" s="23"/>
      <c r="N14" s="23"/>
      <c r="O14" s="23"/>
      <c r="P14" s="25"/>
      <c r="Q14" s="25"/>
      <c r="R14" s="25"/>
      <c r="S14" s="23"/>
      <c r="T14" s="25"/>
      <c r="U14" s="26"/>
    </row>
    <row r="15" spans="2:21" ht="49.5" customHeight="1" x14ac:dyDescent="0.2">
      <c r="B15" s="97" t="s">
        <v>25</v>
      </c>
      <c r="C15" s="98"/>
      <c r="D15" s="98"/>
      <c r="E15" s="98"/>
      <c r="F15" s="98"/>
      <c r="G15" s="98"/>
      <c r="H15" s="98"/>
      <c r="I15" s="100" t="s">
        <v>26</v>
      </c>
      <c r="J15" s="101"/>
      <c r="K15" s="102"/>
      <c r="L15" s="27">
        <f>SUM(L10:L14)</f>
        <v>0</v>
      </c>
      <c r="M15" s="27">
        <f>SUM(M10:M14)</f>
        <v>0</v>
      </c>
      <c r="N15" s="27">
        <f>SUM(N10:N14)</f>
        <v>0</v>
      </c>
      <c r="O15" s="27">
        <f>SUM(O10:O14)</f>
        <v>0</v>
      </c>
      <c r="P15" s="27">
        <f>SUM(P10:P14)</f>
        <v>0</v>
      </c>
      <c r="Q15" s="27">
        <f>SUM(Q10:Q14)</f>
        <v>0</v>
      </c>
      <c r="R15" s="27">
        <f>SUM(R10:R14)</f>
        <v>0</v>
      </c>
      <c r="S15" s="27">
        <f>SUM(S10:S14)</f>
        <v>0</v>
      </c>
      <c r="T15" s="27">
        <f>SUM(T10:T14)</f>
        <v>0</v>
      </c>
      <c r="U15" s="27">
        <f>SUM(U10:U14)</f>
        <v>0</v>
      </c>
    </row>
    <row r="16" spans="2:21" ht="50.1" customHeight="1" x14ac:dyDescent="0.2">
      <c r="B16" s="103" t="s">
        <v>27</v>
      </c>
      <c r="C16" s="104"/>
      <c r="D16" s="104"/>
      <c r="E16" s="104"/>
      <c r="F16" s="104"/>
      <c r="G16" s="104"/>
      <c r="H16" s="105"/>
      <c r="I16" s="112" t="s">
        <v>28</v>
      </c>
      <c r="J16" s="113"/>
      <c r="K16" s="114"/>
      <c r="L16" s="29">
        <v>0.222</v>
      </c>
      <c r="M16" s="29">
        <v>0.39500000000000002</v>
      </c>
      <c r="N16" s="29">
        <v>0.61699999999999999</v>
      </c>
      <c r="O16" s="29">
        <v>0.88800000000000001</v>
      </c>
      <c r="P16" s="29">
        <v>1.21</v>
      </c>
      <c r="Q16" s="29">
        <v>1.58</v>
      </c>
      <c r="R16" s="29">
        <v>2</v>
      </c>
      <c r="S16" s="29">
        <v>2.4700000000000002</v>
      </c>
      <c r="T16" s="29">
        <v>5.56</v>
      </c>
      <c r="U16" s="30">
        <v>4.84</v>
      </c>
    </row>
    <row r="17" spans="2:24" ht="50.1" customHeight="1" x14ac:dyDescent="0.2">
      <c r="B17" s="106"/>
      <c r="C17" s="107"/>
      <c r="D17" s="107"/>
      <c r="E17" s="107"/>
      <c r="F17" s="107"/>
      <c r="G17" s="107"/>
      <c r="H17" s="108"/>
      <c r="I17" s="112" t="s">
        <v>29</v>
      </c>
      <c r="J17" s="113"/>
      <c r="K17" s="114"/>
      <c r="L17" s="31">
        <f t="shared" ref="L17:U17" si="5">L16*L15</f>
        <v>0</v>
      </c>
      <c r="M17" s="31">
        <f t="shared" si="5"/>
        <v>0</v>
      </c>
      <c r="N17" s="31">
        <f t="shared" si="5"/>
        <v>0</v>
      </c>
      <c r="O17" s="31">
        <f t="shared" si="5"/>
        <v>0</v>
      </c>
      <c r="P17" s="31">
        <f t="shared" si="5"/>
        <v>0</v>
      </c>
      <c r="Q17" s="31">
        <f t="shared" si="5"/>
        <v>0</v>
      </c>
      <c r="R17" s="31">
        <f t="shared" si="5"/>
        <v>0</v>
      </c>
      <c r="S17" s="31">
        <f t="shared" si="5"/>
        <v>0</v>
      </c>
      <c r="T17" s="31">
        <f t="shared" si="5"/>
        <v>0</v>
      </c>
      <c r="U17" s="32">
        <f t="shared" si="5"/>
        <v>0</v>
      </c>
    </row>
    <row r="18" spans="2:24" ht="50.1" customHeight="1" x14ac:dyDescent="0.2">
      <c r="B18" s="106"/>
      <c r="C18" s="107"/>
      <c r="D18" s="107"/>
      <c r="E18" s="107"/>
      <c r="F18" s="107"/>
      <c r="G18" s="107"/>
      <c r="H18" s="108"/>
      <c r="I18" s="112" t="s">
        <v>30</v>
      </c>
      <c r="J18" s="113"/>
      <c r="K18" s="114"/>
      <c r="L18" s="115" t="s">
        <v>31</v>
      </c>
      <c r="M18" s="116"/>
      <c r="N18" s="117"/>
      <c r="O18" s="118" t="s">
        <v>32</v>
      </c>
      <c r="P18" s="118"/>
      <c r="Q18" s="118"/>
      <c r="R18" s="118"/>
      <c r="S18" s="118" t="s">
        <v>33</v>
      </c>
      <c r="T18" s="118"/>
      <c r="U18" s="119"/>
    </row>
    <row r="19" spans="2:24" ht="49.5" customHeight="1" thickBot="1" x14ac:dyDescent="0.25">
      <c r="B19" s="109"/>
      <c r="C19" s="110"/>
      <c r="D19" s="110"/>
      <c r="E19" s="110"/>
      <c r="F19" s="110"/>
      <c r="G19" s="110"/>
      <c r="H19" s="111"/>
      <c r="I19" s="120" t="s">
        <v>34</v>
      </c>
      <c r="J19" s="121"/>
      <c r="K19" s="122"/>
      <c r="L19" s="123">
        <f>SUM(L17:N17)</f>
        <v>0</v>
      </c>
      <c r="M19" s="124"/>
      <c r="N19" s="125"/>
      <c r="O19" s="126">
        <f>SUM(O17:R17)</f>
        <v>0</v>
      </c>
      <c r="P19" s="127"/>
      <c r="Q19" s="127"/>
      <c r="R19" s="127"/>
      <c r="S19" s="126">
        <f>SUM(S17:U17)</f>
        <v>0</v>
      </c>
      <c r="T19" s="127"/>
      <c r="U19" s="128"/>
      <c r="W19" s="33"/>
      <c r="X19" s="33"/>
    </row>
    <row r="20" spans="2:24" ht="60" customHeight="1" x14ac:dyDescent="0.2">
      <c r="B20" s="129" t="s">
        <v>13</v>
      </c>
      <c r="C20" s="130"/>
      <c r="D20" s="130"/>
      <c r="E20" s="131" t="s">
        <v>93</v>
      </c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4"/>
      <c r="U20" s="5"/>
    </row>
    <row r="21" spans="2:24" ht="60" customHeight="1" x14ac:dyDescent="0.2">
      <c r="B21" s="132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4"/>
    </row>
    <row r="22" spans="2:24" ht="60" customHeight="1" x14ac:dyDescent="0.2">
      <c r="B22" s="6"/>
      <c r="C22" s="7"/>
      <c r="D22" s="7"/>
      <c r="E22" s="7"/>
      <c r="F22" s="7"/>
      <c r="G22" s="7"/>
      <c r="H22" s="7"/>
      <c r="I22" s="7"/>
      <c r="J22" s="7"/>
      <c r="K22" s="8"/>
      <c r="L22" s="7"/>
      <c r="M22" s="7"/>
      <c r="N22" s="7"/>
      <c r="O22" s="7"/>
      <c r="P22" s="7"/>
      <c r="Q22" s="7"/>
      <c r="R22" s="7"/>
      <c r="S22" s="7"/>
      <c r="T22" s="7"/>
      <c r="U22" s="9"/>
    </row>
    <row r="23" spans="2:24" ht="60" customHeight="1" x14ac:dyDescent="0.2">
      <c r="B23" s="135" t="s">
        <v>14</v>
      </c>
      <c r="C23" s="136"/>
      <c r="D23" s="136"/>
      <c r="E23" s="136"/>
      <c r="F23" s="136"/>
      <c r="G23" s="136"/>
      <c r="H23" s="137" t="s">
        <v>59</v>
      </c>
      <c r="I23" s="138"/>
      <c r="J23" s="138"/>
      <c r="K23" s="139"/>
      <c r="L23" s="10"/>
      <c r="M23" s="10"/>
      <c r="N23" s="10"/>
      <c r="O23" s="10"/>
      <c r="P23" s="10"/>
      <c r="Q23" s="10"/>
      <c r="R23" s="10"/>
      <c r="S23" s="10"/>
      <c r="T23" s="10"/>
      <c r="U23" s="11"/>
    </row>
    <row r="24" spans="2:24" ht="60" customHeight="1" x14ac:dyDescent="0.2">
      <c r="B24" s="135" t="s">
        <v>15</v>
      </c>
      <c r="C24" s="136"/>
      <c r="D24" s="136"/>
      <c r="E24" s="136"/>
      <c r="F24" s="136"/>
      <c r="G24" s="136"/>
      <c r="H24" s="140"/>
      <c r="I24" s="141"/>
      <c r="J24" s="141"/>
      <c r="K24" s="142"/>
      <c r="L24" s="12"/>
      <c r="M24" s="12"/>
      <c r="N24" s="12"/>
      <c r="O24" s="12"/>
      <c r="P24" s="12"/>
      <c r="Q24" s="12"/>
      <c r="R24" s="12"/>
      <c r="S24" s="12"/>
      <c r="T24" s="12"/>
      <c r="U24" s="13"/>
    </row>
    <row r="25" spans="2:24" ht="28.5" thickBot="1" x14ac:dyDescent="0.25">
      <c r="B25" s="10"/>
      <c r="C25" s="10"/>
      <c r="D25" s="10"/>
      <c r="E25" s="10"/>
      <c r="F25" s="10"/>
      <c r="G25" s="10"/>
      <c r="H25" s="10"/>
      <c r="I25" s="10"/>
      <c r="J25" s="10"/>
      <c r="K25" s="14"/>
      <c r="L25" s="10"/>
      <c r="M25" s="10"/>
      <c r="N25" s="10"/>
      <c r="O25" s="10"/>
      <c r="P25" s="10"/>
      <c r="Q25" s="10"/>
      <c r="R25" s="10"/>
      <c r="S25" s="10"/>
      <c r="T25" s="10"/>
      <c r="U25" s="10"/>
    </row>
    <row r="26" spans="2:24" ht="60" customHeight="1" x14ac:dyDescent="0.2">
      <c r="B26" s="143" t="s">
        <v>16</v>
      </c>
      <c r="C26" s="145" t="s">
        <v>17</v>
      </c>
      <c r="D26" s="145" t="s">
        <v>18</v>
      </c>
      <c r="E26" s="147" t="s">
        <v>19</v>
      </c>
      <c r="F26" s="149" t="s">
        <v>20</v>
      </c>
      <c r="G26" s="150"/>
      <c r="H26" s="151"/>
      <c r="I26" s="155" t="s">
        <v>21</v>
      </c>
      <c r="J26" s="145" t="s">
        <v>22</v>
      </c>
      <c r="K26" s="157" t="s">
        <v>23</v>
      </c>
      <c r="L26" s="159" t="s">
        <v>24</v>
      </c>
      <c r="M26" s="160"/>
      <c r="N26" s="160"/>
      <c r="O26" s="160"/>
      <c r="P26" s="160"/>
      <c r="Q26" s="160"/>
      <c r="R26" s="160"/>
      <c r="S26" s="160"/>
      <c r="T26" s="160"/>
      <c r="U26" s="161"/>
    </row>
    <row r="27" spans="2:24" ht="60" customHeight="1" thickBot="1" x14ac:dyDescent="0.25">
      <c r="B27" s="144"/>
      <c r="C27" s="146"/>
      <c r="D27" s="146"/>
      <c r="E27" s="148"/>
      <c r="F27" s="152"/>
      <c r="G27" s="153"/>
      <c r="H27" s="154"/>
      <c r="I27" s="156"/>
      <c r="J27" s="146"/>
      <c r="K27" s="158"/>
      <c r="L27" s="16">
        <v>6</v>
      </c>
      <c r="M27" s="16">
        <v>8</v>
      </c>
      <c r="N27" s="16">
        <v>10</v>
      </c>
      <c r="O27" s="16">
        <v>12</v>
      </c>
      <c r="P27" s="16">
        <v>14</v>
      </c>
      <c r="Q27" s="16">
        <v>16</v>
      </c>
      <c r="R27" s="16">
        <v>18</v>
      </c>
      <c r="S27" s="16">
        <v>20</v>
      </c>
      <c r="T27" s="16">
        <v>28</v>
      </c>
      <c r="U27" s="17">
        <v>30</v>
      </c>
    </row>
    <row r="28" spans="2:24" ht="105" customHeight="1" thickBot="1" x14ac:dyDescent="0.25">
      <c r="B28" s="18">
        <v>1</v>
      </c>
      <c r="C28" s="19"/>
      <c r="D28" s="19"/>
      <c r="E28" s="20"/>
      <c r="F28" s="34"/>
      <c r="G28" s="21"/>
      <c r="H28" s="22"/>
      <c r="I28" s="23"/>
      <c r="J28" s="20"/>
      <c r="K28" s="24"/>
      <c r="L28" s="25"/>
      <c r="M28" s="25"/>
      <c r="N28" s="64"/>
      <c r="O28" s="25"/>
      <c r="P28" s="25"/>
      <c r="Q28" s="25"/>
      <c r="R28" s="25"/>
      <c r="S28" s="23"/>
      <c r="T28" s="25"/>
      <c r="U28" s="26"/>
    </row>
    <row r="29" spans="2:24" ht="105" customHeight="1" thickBot="1" x14ac:dyDescent="0.25">
      <c r="B29" s="18">
        <v>2</v>
      </c>
      <c r="C29" s="19"/>
      <c r="D29" s="19"/>
      <c r="E29" s="20"/>
      <c r="F29" s="34"/>
      <c r="G29" s="21"/>
      <c r="H29" s="22"/>
      <c r="I29" s="23"/>
      <c r="J29" s="20"/>
      <c r="K29" s="24"/>
      <c r="L29" s="25"/>
      <c r="M29" s="25"/>
      <c r="N29" s="64"/>
      <c r="O29" s="25"/>
      <c r="P29" s="25"/>
      <c r="Q29" s="25"/>
      <c r="R29" s="25"/>
      <c r="S29" s="23"/>
      <c r="T29" s="25"/>
      <c r="U29" s="26"/>
      <c r="V29" s="26"/>
    </row>
    <row r="30" spans="2:24" ht="48.75" customHeight="1" x14ac:dyDescent="0.2">
      <c r="B30" s="97" t="s">
        <v>25</v>
      </c>
      <c r="C30" s="98"/>
      <c r="D30" s="98"/>
      <c r="E30" s="98"/>
      <c r="F30" s="98"/>
      <c r="G30" s="98"/>
      <c r="H30" s="98"/>
      <c r="I30" s="100" t="s">
        <v>49</v>
      </c>
      <c r="J30" s="101"/>
      <c r="K30" s="102"/>
      <c r="L30" s="27">
        <f>SUM(L11:L28)</f>
        <v>6.2220000000000004</v>
      </c>
      <c r="M30" s="27">
        <f>SUM(M11:M28)</f>
        <v>8.3949999999999996</v>
      </c>
      <c r="N30" s="27">
        <f>SUM(N11:N28)</f>
        <v>10.617000000000001</v>
      </c>
      <c r="O30" s="27">
        <f>SUM(O15:O28)</f>
        <v>12.888</v>
      </c>
      <c r="P30" s="27">
        <f>SUM(P11:P28)</f>
        <v>15.21</v>
      </c>
      <c r="Q30" s="27">
        <f>SUM(Q11:Q28)</f>
        <v>17.579999999999998</v>
      </c>
      <c r="R30" s="27">
        <f>SUM(R11:R28)</f>
        <v>20</v>
      </c>
      <c r="S30" s="27">
        <f>SUM(S11:S28)</f>
        <v>22.47</v>
      </c>
      <c r="T30" s="27">
        <f>SUM(T11:T28)</f>
        <v>33.56</v>
      </c>
      <c r="U30" s="28">
        <f>SUM(U11:U28)</f>
        <v>34.840000000000003</v>
      </c>
    </row>
    <row r="31" spans="2:24" ht="48.75" customHeight="1" x14ac:dyDescent="0.2">
      <c r="B31" s="103" t="s">
        <v>27</v>
      </c>
      <c r="C31" s="104"/>
      <c r="D31" s="104"/>
      <c r="E31" s="104"/>
      <c r="F31" s="104"/>
      <c r="G31" s="104"/>
      <c r="H31" s="105"/>
      <c r="I31" s="112" t="s">
        <v>28</v>
      </c>
      <c r="J31" s="113"/>
      <c r="K31" s="114"/>
      <c r="L31" s="29">
        <v>0.222</v>
      </c>
      <c r="M31" s="29">
        <v>0.39500000000000002</v>
      </c>
      <c r="N31" s="29">
        <v>0.61699999999999999</v>
      </c>
      <c r="O31" s="29">
        <v>0.88800000000000001</v>
      </c>
      <c r="P31" s="29">
        <v>1.21</v>
      </c>
      <c r="Q31" s="29">
        <v>1.58</v>
      </c>
      <c r="R31" s="29">
        <v>2</v>
      </c>
      <c r="S31" s="29">
        <v>2.4700000000000002</v>
      </c>
      <c r="T31" s="29">
        <v>5.56</v>
      </c>
      <c r="U31" s="30">
        <v>4.84</v>
      </c>
    </row>
    <row r="32" spans="2:24" ht="48.75" customHeight="1" x14ac:dyDescent="0.2">
      <c r="B32" s="106"/>
      <c r="C32" s="107"/>
      <c r="D32" s="107"/>
      <c r="E32" s="107"/>
      <c r="F32" s="107"/>
      <c r="G32" s="107"/>
      <c r="H32" s="108"/>
      <c r="I32" s="112" t="s">
        <v>29</v>
      </c>
      <c r="J32" s="113"/>
      <c r="K32" s="114"/>
      <c r="L32" s="31">
        <f t="shared" ref="L32:U32" si="6">L31*L30</f>
        <v>1.3812840000000002</v>
      </c>
      <c r="M32" s="31">
        <f t="shared" si="6"/>
        <v>3.3160249999999998</v>
      </c>
      <c r="N32" s="31">
        <f t="shared" si="6"/>
        <v>6.5506890000000002</v>
      </c>
      <c r="O32" s="31">
        <f t="shared" si="6"/>
        <v>11.444544</v>
      </c>
      <c r="P32" s="31">
        <f t="shared" si="6"/>
        <v>18.4041</v>
      </c>
      <c r="Q32" s="31">
        <f t="shared" si="6"/>
        <v>27.776399999999999</v>
      </c>
      <c r="R32" s="31">
        <f t="shared" si="6"/>
        <v>40</v>
      </c>
      <c r="S32" s="31">
        <f t="shared" si="6"/>
        <v>55.500900000000001</v>
      </c>
      <c r="T32" s="31">
        <f t="shared" si="6"/>
        <v>186.59360000000001</v>
      </c>
      <c r="U32" s="32">
        <f t="shared" si="6"/>
        <v>168.62560000000002</v>
      </c>
    </row>
    <row r="33" spans="2:22" ht="48.75" customHeight="1" x14ac:dyDescent="0.2">
      <c r="B33" s="106"/>
      <c r="C33" s="107"/>
      <c r="D33" s="107"/>
      <c r="E33" s="107"/>
      <c r="F33" s="107"/>
      <c r="G33" s="107"/>
      <c r="H33" s="108"/>
      <c r="I33" s="112" t="s">
        <v>30</v>
      </c>
      <c r="J33" s="113"/>
      <c r="K33" s="114"/>
      <c r="L33" s="115" t="s">
        <v>31</v>
      </c>
      <c r="M33" s="116"/>
      <c r="N33" s="117"/>
      <c r="O33" s="118" t="s">
        <v>32</v>
      </c>
      <c r="P33" s="118"/>
      <c r="Q33" s="118"/>
      <c r="R33" s="118"/>
      <c r="S33" s="118" t="s">
        <v>33</v>
      </c>
      <c r="T33" s="118"/>
      <c r="U33" s="119"/>
    </row>
    <row r="34" spans="2:22" ht="48.75" customHeight="1" thickBot="1" x14ac:dyDescent="0.25">
      <c r="B34" s="109"/>
      <c r="C34" s="110"/>
      <c r="D34" s="110"/>
      <c r="E34" s="110"/>
      <c r="F34" s="110"/>
      <c r="G34" s="110"/>
      <c r="H34" s="111"/>
      <c r="I34" s="120" t="s">
        <v>34</v>
      </c>
      <c r="J34" s="121"/>
      <c r="K34" s="122"/>
      <c r="L34" s="123">
        <f>SUM(L32:N32)</f>
        <v>11.247997999999999</v>
      </c>
      <c r="M34" s="124"/>
      <c r="N34" s="125"/>
      <c r="O34" s="126">
        <f>SUM(O32:R32)</f>
        <v>97.625044000000003</v>
      </c>
      <c r="P34" s="127"/>
      <c r="Q34" s="127"/>
      <c r="R34" s="127"/>
      <c r="S34" s="126">
        <f>SUM(S32:U32)</f>
        <v>410.7201</v>
      </c>
      <c r="T34" s="127"/>
      <c r="U34" s="128"/>
    </row>
    <row r="36" spans="2:22" ht="60" customHeight="1" x14ac:dyDescent="0.2">
      <c r="B36" s="129" t="s">
        <v>13</v>
      </c>
      <c r="C36" s="130"/>
      <c r="D36" s="130"/>
      <c r="E36" s="131" t="s">
        <v>93</v>
      </c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4"/>
      <c r="U36" s="5"/>
    </row>
    <row r="37" spans="2:22" ht="60" customHeight="1" x14ac:dyDescent="0.2">
      <c r="B37" s="132"/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3"/>
      <c r="S37" s="133"/>
      <c r="T37" s="133"/>
      <c r="U37" s="134"/>
    </row>
    <row r="38" spans="2:22" ht="60" customHeight="1" x14ac:dyDescent="0.2">
      <c r="B38" s="6"/>
      <c r="C38" s="7"/>
      <c r="D38" s="7"/>
      <c r="E38" s="7"/>
      <c r="F38" s="7"/>
      <c r="G38" s="7"/>
      <c r="H38" s="7"/>
      <c r="I38" s="7"/>
      <c r="J38" s="7"/>
      <c r="K38" s="8"/>
      <c r="L38" s="7"/>
      <c r="M38" s="7"/>
      <c r="N38" s="7"/>
      <c r="O38" s="7"/>
      <c r="P38" s="7"/>
      <c r="Q38" s="7"/>
      <c r="R38" s="7"/>
      <c r="S38" s="7"/>
      <c r="T38" s="7"/>
      <c r="U38" s="9"/>
    </row>
    <row r="39" spans="2:22" ht="60" customHeight="1" x14ac:dyDescent="0.2">
      <c r="B39" s="135" t="s">
        <v>14</v>
      </c>
      <c r="C39" s="136"/>
      <c r="D39" s="136"/>
      <c r="E39" s="136"/>
      <c r="F39" s="136"/>
      <c r="G39" s="136"/>
      <c r="H39" s="137" t="s">
        <v>92</v>
      </c>
      <c r="I39" s="138"/>
      <c r="J39" s="138"/>
      <c r="K39" s="139"/>
      <c r="L39" s="10"/>
      <c r="M39" s="10"/>
      <c r="N39" s="10"/>
      <c r="O39" s="10"/>
      <c r="P39" s="10"/>
      <c r="Q39" s="10"/>
      <c r="R39" s="10"/>
      <c r="S39" s="10"/>
      <c r="T39" s="10"/>
      <c r="U39" s="11"/>
    </row>
    <row r="40" spans="2:22" ht="60" customHeight="1" x14ac:dyDescent="0.2">
      <c r="B40" s="135" t="s">
        <v>15</v>
      </c>
      <c r="C40" s="136"/>
      <c r="D40" s="136"/>
      <c r="E40" s="136"/>
      <c r="F40" s="136"/>
      <c r="G40" s="136"/>
      <c r="H40" s="140"/>
      <c r="I40" s="141"/>
      <c r="J40" s="141"/>
      <c r="K40" s="142"/>
      <c r="L40" s="12"/>
      <c r="M40" s="12"/>
      <c r="N40" s="12"/>
      <c r="O40" s="12"/>
      <c r="P40" s="12"/>
      <c r="Q40" s="12"/>
      <c r="R40" s="12"/>
      <c r="S40" s="12"/>
      <c r="T40" s="12"/>
      <c r="U40" s="13"/>
    </row>
    <row r="41" spans="2:22" ht="28.5" thickBot="1" x14ac:dyDescent="0.25">
      <c r="B41" s="10"/>
      <c r="C41" s="10"/>
      <c r="D41" s="10"/>
      <c r="E41" s="10"/>
      <c r="F41" s="10"/>
      <c r="G41" s="10"/>
      <c r="H41" s="10"/>
      <c r="I41" s="10"/>
      <c r="J41" s="10"/>
      <c r="K41" s="14"/>
      <c r="L41" s="10"/>
      <c r="M41" s="10"/>
      <c r="N41" s="10"/>
      <c r="O41" s="10"/>
      <c r="P41" s="10"/>
      <c r="Q41" s="10"/>
      <c r="R41" s="10"/>
      <c r="S41" s="10"/>
      <c r="T41" s="10"/>
      <c r="U41" s="10"/>
    </row>
    <row r="42" spans="2:22" ht="60" customHeight="1" x14ac:dyDescent="0.2">
      <c r="B42" s="143" t="s">
        <v>16</v>
      </c>
      <c r="C42" s="145" t="s">
        <v>17</v>
      </c>
      <c r="D42" s="145" t="s">
        <v>18</v>
      </c>
      <c r="E42" s="147" t="s">
        <v>19</v>
      </c>
      <c r="F42" s="149" t="s">
        <v>20</v>
      </c>
      <c r="G42" s="150"/>
      <c r="H42" s="151"/>
      <c r="I42" s="155" t="s">
        <v>21</v>
      </c>
      <c r="J42" s="145" t="s">
        <v>22</v>
      </c>
      <c r="K42" s="157" t="s">
        <v>23</v>
      </c>
      <c r="L42" s="159" t="s">
        <v>24</v>
      </c>
      <c r="M42" s="160"/>
      <c r="N42" s="160"/>
      <c r="O42" s="160"/>
      <c r="P42" s="160"/>
      <c r="Q42" s="160"/>
      <c r="R42" s="160"/>
      <c r="S42" s="160"/>
      <c r="T42" s="160"/>
      <c r="U42" s="161"/>
    </row>
    <row r="43" spans="2:22" ht="60" customHeight="1" thickBot="1" x14ac:dyDescent="0.25">
      <c r="B43" s="144"/>
      <c r="C43" s="146"/>
      <c r="D43" s="146"/>
      <c r="E43" s="148"/>
      <c r="F43" s="152"/>
      <c r="G43" s="153"/>
      <c r="H43" s="154"/>
      <c r="I43" s="156"/>
      <c r="J43" s="146"/>
      <c r="K43" s="158"/>
      <c r="L43" s="16">
        <v>6</v>
      </c>
      <c r="M43" s="16">
        <v>8</v>
      </c>
      <c r="N43" s="16">
        <v>10</v>
      </c>
      <c r="O43" s="16">
        <v>12</v>
      </c>
      <c r="P43" s="16">
        <v>14</v>
      </c>
      <c r="Q43" s="16">
        <v>16</v>
      </c>
      <c r="R43" s="16">
        <v>18</v>
      </c>
      <c r="S43" s="16">
        <v>20</v>
      </c>
      <c r="T43" s="16">
        <v>28</v>
      </c>
      <c r="U43" s="17">
        <v>30</v>
      </c>
    </row>
    <row r="44" spans="2:22" ht="105" customHeight="1" x14ac:dyDescent="0.2">
      <c r="B44" s="18">
        <v>1</v>
      </c>
      <c r="C44" s="19"/>
      <c r="D44" s="19"/>
      <c r="E44" s="20"/>
      <c r="F44" s="34"/>
      <c r="G44" s="21"/>
      <c r="H44" s="22"/>
      <c r="I44" s="23">
        <f t="shared" ref="I44" si="7">H44+G44+F44</f>
        <v>0</v>
      </c>
      <c r="J44" s="20">
        <f t="shared" ref="J44" si="8">C44*D44</f>
        <v>0</v>
      </c>
      <c r="K44" s="24"/>
      <c r="L44" s="25"/>
      <c r="M44" s="25"/>
      <c r="N44" s="23"/>
      <c r="O44" s="63"/>
      <c r="P44" s="25"/>
      <c r="Q44" s="25"/>
      <c r="R44" s="66"/>
      <c r="S44" s="67"/>
      <c r="T44" s="66"/>
      <c r="U44" s="26"/>
    </row>
    <row r="45" spans="2:22" ht="105" customHeight="1" x14ac:dyDescent="0.2">
      <c r="B45" s="18">
        <v>2</v>
      </c>
      <c r="C45" s="19"/>
      <c r="D45" s="19"/>
      <c r="E45" s="20"/>
      <c r="F45" s="34"/>
      <c r="G45" s="21"/>
      <c r="H45" s="22"/>
      <c r="I45" s="23">
        <f>H45+G45+F45</f>
        <v>0</v>
      </c>
      <c r="J45" s="20">
        <f>C45*D45</f>
        <v>0</v>
      </c>
      <c r="K45" s="24"/>
      <c r="L45" s="25"/>
      <c r="M45" s="25"/>
      <c r="N45" s="23"/>
      <c r="O45" s="25"/>
      <c r="P45" s="25"/>
      <c r="Q45" s="25"/>
      <c r="R45" s="25"/>
      <c r="S45" s="23"/>
      <c r="T45" s="25"/>
      <c r="U45" s="26"/>
    </row>
    <row r="46" spans="2:22" ht="105" customHeight="1" x14ac:dyDescent="0.2">
      <c r="B46" s="18">
        <v>3</v>
      </c>
      <c r="C46" s="19"/>
      <c r="D46" s="19"/>
      <c r="E46" s="20"/>
      <c r="F46" s="34"/>
      <c r="G46" s="21"/>
      <c r="H46" s="22"/>
      <c r="I46" s="23">
        <f t="shared" ref="I46" si="9">H46+G46+F46</f>
        <v>0</v>
      </c>
      <c r="J46" s="20">
        <f t="shared" ref="J46" si="10">C46*D46</f>
        <v>0</v>
      </c>
      <c r="K46" s="24"/>
      <c r="L46" s="25"/>
      <c r="M46" s="25"/>
      <c r="N46" s="23"/>
      <c r="O46" s="63"/>
      <c r="P46" s="25"/>
      <c r="Q46" s="25"/>
      <c r="R46" s="66"/>
      <c r="S46" s="67"/>
      <c r="T46" s="66"/>
      <c r="U46" s="26"/>
    </row>
    <row r="47" spans="2:22" ht="105" customHeight="1" thickBot="1" x14ac:dyDescent="0.25">
      <c r="B47" s="18">
        <v>4</v>
      </c>
      <c r="C47" s="19"/>
      <c r="D47" s="19"/>
      <c r="E47" s="20"/>
      <c r="F47" s="34"/>
      <c r="G47" s="21"/>
      <c r="H47" s="22"/>
      <c r="I47" s="23">
        <f>H47+G47+F47+0.32+0.1+0.1</f>
        <v>0.52</v>
      </c>
      <c r="J47" s="20">
        <f t="shared" ref="J47" si="11">C47*D47</f>
        <v>0</v>
      </c>
      <c r="K47" s="24"/>
      <c r="L47" s="25"/>
      <c r="M47" s="23"/>
      <c r="N47" s="23"/>
      <c r="O47" s="63"/>
      <c r="P47" s="23"/>
      <c r="Q47" s="25"/>
      <c r="R47" s="25"/>
      <c r="S47" s="25"/>
      <c r="T47" s="23"/>
      <c r="U47" s="25"/>
      <c r="V47" s="26"/>
    </row>
    <row r="48" spans="2:22" ht="48.75" customHeight="1" x14ac:dyDescent="0.2">
      <c r="B48" s="97" t="s">
        <v>25</v>
      </c>
      <c r="C48" s="98"/>
      <c r="D48" s="98"/>
      <c r="E48" s="98"/>
      <c r="F48" s="98"/>
      <c r="G48" s="98"/>
      <c r="H48" s="99"/>
      <c r="I48" s="100" t="s">
        <v>26</v>
      </c>
      <c r="J48" s="101"/>
      <c r="K48" s="102"/>
      <c r="L48" s="27">
        <f>SUM(L45:L45)</f>
        <v>0</v>
      </c>
      <c r="M48" s="27">
        <f>SUM(M45:M45)</f>
        <v>0</v>
      </c>
      <c r="N48" s="27">
        <f>SUM(N45:N45)</f>
        <v>0</v>
      </c>
      <c r="O48" s="27">
        <f>SUM(O45:O45)</f>
        <v>0</v>
      </c>
      <c r="P48" s="27">
        <f>SUM(P45:P45)</f>
        <v>0</v>
      </c>
      <c r="Q48" s="27">
        <f>SUM(Q45:Q45)</f>
        <v>0</v>
      </c>
      <c r="R48" s="27">
        <f>SUM(R45:R45)</f>
        <v>0</v>
      </c>
      <c r="S48" s="27">
        <f>SUM(S45:S45)</f>
        <v>0</v>
      </c>
      <c r="T48" s="27">
        <f>SUM(T45:T45)</f>
        <v>0</v>
      </c>
      <c r="U48" s="28">
        <f>SUM(U45:U45)</f>
        <v>0</v>
      </c>
    </row>
    <row r="49" spans="2:21" ht="48.75" customHeight="1" x14ac:dyDescent="0.2">
      <c r="B49" s="103" t="s">
        <v>27</v>
      </c>
      <c r="C49" s="104"/>
      <c r="D49" s="104"/>
      <c r="E49" s="104"/>
      <c r="F49" s="104"/>
      <c r="G49" s="104"/>
      <c r="H49" s="105"/>
      <c r="I49" s="112" t="s">
        <v>28</v>
      </c>
      <c r="J49" s="113"/>
      <c r="K49" s="114"/>
      <c r="L49" s="29">
        <v>0.222</v>
      </c>
      <c r="M49" s="29">
        <v>0.39500000000000002</v>
      </c>
      <c r="N49" s="29">
        <v>0.61699999999999999</v>
      </c>
      <c r="O49" s="29">
        <v>0.88800000000000001</v>
      </c>
      <c r="P49" s="29">
        <v>1.21</v>
      </c>
      <c r="Q49" s="29">
        <v>1.58</v>
      </c>
      <c r="R49" s="29">
        <v>2</v>
      </c>
      <c r="S49" s="29">
        <v>2.4700000000000002</v>
      </c>
      <c r="T49" s="29">
        <v>5.56</v>
      </c>
      <c r="U49" s="30">
        <v>4.84</v>
      </c>
    </row>
    <row r="50" spans="2:21" ht="48.75" customHeight="1" x14ac:dyDescent="0.2">
      <c r="B50" s="106"/>
      <c r="C50" s="107"/>
      <c r="D50" s="107"/>
      <c r="E50" s="107"/>
      <c r="F50" s="107"/>
      <c r="G50" s="107"/>
      <c r="H50" s="108"/>
      <c r="I50" s="112" t="s">
        <v>29</v>
      </c>
      <c r="J50" s="113"/>
      <c r="K50" s="114"/>
      <c r="L50" s="31">
        <f t="shared" ref="L50:U50" si="12">L49*L48</f>
        <v>0</v>
      </c>
      <c r="M50" s="31">
        <f t="shared" si="12"/>
        <v>0</v>
      </c>
      <c r="N50" s="31">
        <f t="shared" si="12"/>
        <v>0</v>
      </c>
      <c r="O50" s="31">
        <f t="shared" si="12"/>
        <v>0</v>
      </c>
      <c r="P50" s="31">
        <f t="shared" si="12"/>
        <v>0</v>
      </c>
      <c r="Q50" s="31">
        <f t="shared" si="12"/>
        <v>0</v>
      </c>
      <c r="R50" s="31">
        <f t="shared" si="12"/>
        <v>0</v>
      </c>
      <c r="S50" s="31">
        <f t="shared" si="12"/>
        <v>0</v>
      </c>
      <c r="T50" s="31">
        <f t="shared" si="12"/>
        <v>0</v>
      </c>
      <c r="U50" s="32">
        <f t="shared" si="12"/>
        <v>0</v>
      </c>
    </row>
    <row r="51" spans="2:21" ht="48.75" customHeight="1" x14ac:dyDescent="0.2">
      <c r="B51" s="106"/>
      <c r="C51" s="107"/>
      <c r="D51" s="107"/>
      <c r="E51" s="107"/>
      <c r="F51" s="107"/>
      <c r="G51" s="107"/>
      <c r="H51" s="108"/>
      <c r="I51" s="112" t="s">
        <v>30</v>
      </c>
      <c r="J51" s="113"/>
      <c r="K51" s="114"/>
      <c r="L51" s="115" t="s">
        <v>31</v>
      </c>
      <c r="M51" s="116"/>
      <c r="N51" s="117"/>
      <c r="O51" s="118" t="s">
        <v>32</v>
      </c>
      <c r="P51" s="118"/>
      <c r="Q51" s="118"/>
      <c r="R51" s="118"/>
      <c r="S51" s="118" t="s">
        <v>33</v>
      </c>
      <c r="T51" s="118"/>
      <c r="U51" s="119"/>
    </row>
    <row r="52" spans="2:21" ht="48.75" customHeight="1" thickBot="1" x14ac:dyDescent="0.25">
      <c r="B52" s="109"/>
      <c r="C52" s="110"/>
      <c r="D52" s="110"/>
      <c r="E52" s="110"/>
      <c r="F52" s="110"/>
      <c r="G52" s="110"/>
      <c r="H52" s="111"/>
      <c r="I52" s="120" t="s">
        <v>34</v>
      </c>
      <c r="J52" s="121"/>
      <c r="K52" s="122"/>
      <c r="L52" s="123">
        <f>SUM(L50:N50)</f>
        <v>0</v>
      </c>
      <c r="M52" s="124"/>
      <c r="N52" s="125"/>
      <c r="O52" s="126">
        <f>SUM(O50:R50)</f>
        <v>0</v>
      </c>
      <c r="P52" s="127"/>
      <c r="Q52" s="127"/>
      <c r="R52" s="127"/>
      <c r="S52" s="126">
        <f>SUM(S50:U50)</f>
        <v>0</v>
      </c>
      <c r="T52" s="127"/>
      <c r="U52" s="128"/>
    </row>
    <row r="53" spans="2:21" ht="60" customHeight="1" x14ac:dyDescent="0.2">
      <c r="B53" s="129" t="s">
        <v>13</v>
      </c>
      <c r="C53" s="130"/>
      <c r="D53" s="130"/>
      <c r="E53" s="131" t="s">
        <v>93</v>
      </c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4"/>
      <c r="U53" s="5"/>
    </row>
    <row r="54" spans="2:21" ht="60" customHeight="1" x14ac:dyDescent="0.2">
      <c r="B54" s="132"/>
      <c r="C54" s="133"/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33"/>
      <c r="Q54" s="133"/>
      <c r="R54" s="133"/>
      <c r="S54" s="133"/>
      <c r="T54" s="133"/>
      <c r="U54" s="134"/>
    </row>
    <row r="55" spans="2:21" ht="60" customHeight="1" x14ac:dyDescent="0.2">
      <c r="B55" s="6"/>
      <c r="C55" s="7"/>
      <c r="D55" s="7"/>
      <c r="E55" s="7"/>
      <c r="F55" s="7"/>
      <c r="G55" s="7"/>
      <c r="H55" s="7"/>
      <c r="I55" s="7"/>
      <c r="J55" s="7"/>
      <c r="K55" s="8"/>
      <c r="L55" s="7"/>
      <c r="M55" s="7"/>
      <c r="N55" s="7"/>
      <c r="O55" s="7"/>
      <c r="P55" s="7"/>
      <c r="Q55" s="7"/>
      <c r="R55" s="7"/>
      <c r="S55" s="7"/>
      <c r="T55" s="7"/>
      <c r="U55" s="9"/>
    </row>
    <row r="56" spans="2:21" ht="60" customHeight="1" x14ac:dyDescent="0.2">
      <c r="B56" s="135" t="s">
        <v>14</v>
      </c>
      <c r="C56" s="136"/>
      <c r="D56" s="136"/>
      <c r="E56" s="136"/>
      <c r="F56" s="136"/>
      <c r="G56" s="136"/>
      <c r="H56" s="137" t="s">
        <v>95</v>
      </c>
      <c r="I56" s="138"/>
      <c r="J56" s="138"/>
      <c r="K56" s="139"/>
      <c r="L56" s="10"/>
      <c r="M56" s="10"/>
      <c r="N56" s="10"/>
      <c r="O56" s="10"/>
      <c r="P56" s="10"/>
      <c r="Q56" s="10"/>
      <c r="R56" s="10"/>
      <c r="S56" s="10"/>
      <c r="T56" s="10"/>
      <c r="U56" s="11"/>
    </row>
    <row r="57" spans="2:21" ht="60" customHeight="1" x14ac:dyDescent="0.2">
      <c r="B57" s="135" t="s">
        <v>15</v>
      </c>
      <c r="C57" s="136"/>
      <c r="D57" s="136"/>
      <c r="E57" s="136"/>
      <c r="F57" s="136"/>
      <c r="G57" s="136"/>
      <c r="H57" s="140"/>
      <c r="I57" s="141"/>
      <c r="J57" s="141"/>
      <c r="K57" s="142"/>
      <c r="L57" s="12"/>
      <c r="M57" s="12"/>
      <c r="N57" s="12"/>
      <c r="O57" s="12"/>
      <c r="P57" s="12"/>
      <c r="Q57" s="12"/>
      <c r="R57" s="12"/>
      <c r="S57" s="12"/>
      <c r="T57" s="12"/>
      <c r="U57" s="13"/>
    </row>
    <row r="58" spans="2:21" ht="28.5" thickBot="1" x14ac:dyDescent="0.25">
      <c r="B58" s="10"/>
      <c r="C58" s="10"/>
      <c r="D58" s="10"/>
      <c r="E58" s="10"/>
      <c r="F58" s="10"/>
      <c r="G58" s="10"/>
      <c r="H58" s="10"/>
      <c r="I58" s="10"/>
      <c r="J58" s="10"/>
      <c r="K58" s="14"/>
      <c r="L58" s="10"/>
      <c r="M58" s="10"/>
      <c r="N58" s="10"/>
      <c r="O58" s="10"/>
      <c r="P58" s="10"/>
      <c r="Q58" s="10"/>
      <c r="R58" s="10"/>
      <c r="S58" s="10"/>
      <c r="T58" s="10"/>
      <c r="U58" s="10"/>
    </row>
    <row r="59" spans="2:21" ht="60" customHeight="1" x14ac:dyDescent="0.2">
      <c r="B59" s="143" t="s">
        <v>16</v>
      </c>
      <c r="C59" s="145" t="s">
        <v>17</v>
      </c>
      <c r="D59" s="145" t="s">
        <v>18</v>
      </c>
      <c r="E59" s="147" t="s">
        <v>19</v>
      </c>
      <c r="F59" s="149" t="s">
        <v>20</v>
      </c>
      <c r="G59" s="150"/>
      <c r="H59" s="151"/>
      <c r="I59" s="155" t="s">
        <v>21</v>
      </c>
      <c r="J59" s="145" t="s">
        <v>22</v>
      </c>
      <c r="K59" s="157" t="s">
        <v>23</v>
      </c>
      <c r="L59" s="159" t="s">
        <v>24</v>
      </c>
      <c r="M59" s="160"/>
      <c r="N59" s="160"/>
      <c r="O59" s="160"/>
      <c r="P59" s="160"/>
      <c r="Q59" s="160"/>
      <c r="R59" s="160"/>
      <c r="S59" s="160"/>
      <c r="T59" s="160"/>
      <c r="U59" s="161"/>
    </row>
    <row r="60" spans="2:21" ht="60" customHeight="1" thickBot="1" x14ac:dyDescent="0.25">
      <c r="B60" s="144"/>
      <c r="C60" s="146"/>
      <c r="D60" s="146"/>
      <c r="E60" s="148"/>
      <c r="F60" s="152"/>
      <c r="G60" s="153"/>
      <c r="H60" s="154"/>
      <c r="I60" s="156"/>
      <c r="J60" s="146"/>
      <c r="K60" s="158"/>
      <c r="L60" s="16">
        <v>6</v>
      </c>
      <c r="M60" s="16">
        <v>8</v>
      </c>
      <c r="N60" s="74">
        <v>10</v>
      </c>
      <c r="O60" s="74">
        <v>12</v>
      </c>
      <c r="P60" s="16">
        <v>14</v>
      </c>
      <c r="Q60" s="16">
        <v>16</v>
      </c>
      <c r="R60" s="16">
        <v>18</v>
      </c>
      <c r="S60" s="16">
        <v>20</v>
      </c>
      <c r="T60" s="16">
        <v>28</v>
      </c>
      <c r="U60" s="17">
        <v>30</v>
      </c>
    </row>
    <row r="61" spans="2:21" ht="105" customHeight="1" thickBot="1" x14ac:dyDescent="0.25">
      <c r="B61" s="18">
        <v>1</v>
      </c>
      <c r="C61" s="19"/>
      <c r="D61" s="19"/>
      <c r="E61" s="20"/>
      <c r="F61" s="34"/>
      <c r="G61" s="21"/>
      <c r="H61" s="22"/>
      <c r="I61" s="23">
        <f t="shared" ref="I61" si="13">H61+G61+F61</f>
        <v>0</v>
      </c>
      <c r="J61" s="20">
        <f t="shared" ref="J61" si="14">C61*D61</f>
        <v>0</v>
      </c>
      <c r="K61" s="24"/>
      <c r="L61" s="25"/>
      <c r="M61" s="25"/>
      <c r="N61" s="73"/>
      <c r="O61" s="63"/>
      <c r="P61" s="25"/>
      <c r="Q61" s="66"/>
      <c r="R61" s="66"/>
      <c r="S61" s="67"/>
      <c r="T61" s="66"/>
      <c r="U61" s="26"/>
    </row>
    <row r="62" spans="2:21" ht="105" customHeight="1" thickBot="1" x14ac:dyDescent="0.25">
      <c r="B62" s="18">
        <v>2</v>
      </c>
      <c r="C62" s="19"/>
      <c r="D62" s="19"/>
      <c r="E62" s="20"/>
      <c r="F62" s="34"/>
      <c r="G62" s="21"/>
      <c r="H62" s="22"/>
      <c r="I62" s="23">
        <f>H62+G62+F62</f>
        <v>0</v>
      </c>
      <c r="J62" s="20">
        <f t="shared" ref="J62" si="15">C62*D62</f>
        <v>0</v>
      </c>
      <c r="K62" s="24" t="s">
        <v>50</v>
      </c>
      <c r="L62" s="25"/>
      <c r="M62" s="72"/>
      <c r="N62" s="63"/>
      <c r="O62" s="75"/>
      <c r="P62" s="68"/>
      <c r="Q62" s="66"/>
      <c r="R62" s="66"/>
      <c r="S62" s="67"/>
      <c r="T62" s="66"/>
      <c r="U62" s="26"/>
    </row>
    <row r="63" spans="2:21" ht="48.75" customHeight="1" x14ac:dyDescent="0.2">
      <c r="B63" s="97" t="s">
        <v>25</v>
      </c>
      <c r="C63" s="98"/>
      <c r="D63" s="98"/>
      <c r="E63" s="98"/>
      <c r="F63" s="98"/>
      <c r="G63" s="98"/>
      <c r="H63" s="98"/>
      <c r="I63" s="100" t="s">
        <v>49</v>
      </c>
      <c r="J63" s="101"/>
      <c r="K63" s="102"/>
      <c r="L63" s="27">
        <f>SUM(L53:L61)</f>
        <v>6</v>
      </c>
      <c r="M63" s="27">
        <f>SUM(M53:M61)</f>
        <v>8</v>
      </c>
      <c r="N63" s="27">
        <f>SUM(N53:N61)</f>
        <v>10</v>
      </c>
      <c r="O63" s="27">
        <f>SUM(O53:O61)</f>
        <v>12</v>
      </c>
      <c r="P63" s="27">
        <f>SUM(P53:P61)</f>
        <v>14</v>
      </c>
      <c r="Q63" s="27">
        <f>SUM(Q53:Q61)</f>
        <v>16</v>
      </c>
      <c r="R63" s="27">
        <f>SUM(R53:R61)</f>
        <v>18</v>
      </c>
      <c r="S63" s="27">
        <f>SUM(S53:S61)</f>
        <v>20</v>
      </c>
      <c r="T63" s="27">
        <f>SUM(T53:T61)</f>
        <v>28</v>
      </c>
      <c r="U63" s="28">
        <f>SUM(U53:U61)</f>
        <v>30</v>
      </c>
    </row>
    <row r="64" spans="2:21" ht="48.75" customHeight="1" x14ac:dyDescent="0.2">
      <c r="B64" s="103" t="s">
        <v>27</v>
      </c>
      <c r="C64" s="104"/>
      <c r="D64" s="104"/>
      <c r="E64" s="104"/>
      <c r="F64" s="104"/>
      <c r="G64" s="104"/>
      <c r="H64" s="105"/>
      <c r="I64" s="112" t="s">
        <v>28</v>
      </c>
      <c r="J64" s="113"/>
      <c r="K64" s="114"/>
      <c r="L64" s="29">
        <v>0.222</v>
      </c>
      <c r="M64" s="29">
        <v>0.39500000000000002</v>
      </c>
      <c r="N64" s="29">
        <v>0.61699999999999999</v>
      </c>
      <c r="O64" s="29">
        <v>0.88800000000000001</v>
      </c>
      <c r="P64" s="29">
        <v>1.21</v>
      </c>
      <c r="Q64" s="29">
        <v>1.58</v>
      </c>
      <c r="R64" s="29">
        <v>2</v>
      </c>
      <c r="S64" s="29">
        <v>2.4700000000000002</v>
      </c>
      <c r="T64" s="29">
        <v>5.56</v>
      </c>
      <c r="U64" s="30">
        <v>4.84</v>
      </c>
    </row>
    <row r="65" spans="2:21" ht="48.75" customHeight="1" x14ac:dyDescent="0.2">
      <c r="B65" s="106"/>
      <c r="C65" s="107"/>
      <c r="D65" s="107"/>
      <c r="E65" s="107"/>
      <c r="F65" s="107"/>
      <c r="G65" s="107"/>
      <c r="H65" s="108"/>
      <c r="I65" s="112" t="s">
        <v>29</v>
      </c>
      <c r="J65" s="113"/>
      <c r="K65" s="114"/>
      <c r="L65" s="31">
        <f t="shared" ref="L65:U65" si="16">L64*L63</f>
        <v>1.3320000000000001</v>
      </c>
      <c r="M65" s="31">
        <f t="shared" si="16"/>
        <v>3.16</v>
      </c>
      <c r="N65" s="31">
        <f t="shared" si="16"/>
        <v>6.17</v>
      </c>
      <c r="O65" s="31">
        <f t="shared" si="16"/>
        <v>10.656000000000001</v>
      </c>
      <c r="P65" s="31">
        <f t="shared" si="16"/>
        <v>16.939999999999998</v>
      </c>
      <c r="Q65" s="31">
        <f t="shared" si="16"/>
        <v>25.28</v>
      </c>
      <c r="R65" s="31">
        <f t="shared" si="16"/>
        <v>36</v>
      </c>
      <c r="S65" s="31">
        <f t="shared" si="16"/>
        <v>49.400000000000006</v>
      </c>
      <c r="T65" s="31">
        <f t="shared" si="16"/>
        <v>155.67999999999998</v>
      </c>
      <c r="U65" s="32">
        <f t="shared" si="16"/>
        <v>145.19999999999999</v>
      </c>
    </row>
    <row r="66" spans="2:21" ht="48.75" customHeight="1" x14ac:dyDescent="0.2">
      <c r="B66" s="106"/>
      <c r="C66" s="107"/>
      <c r="D66" s="107"/>
      <c r="E66" s="107"/>
      <c r="F66" s="107"/>
      <c r="G66" s="107"/>
      <c r="H66" s="108"/>
      <c r="I66" s="112" t="s">
        <v>30</v>
      </c>
      <c r="J66" s="113"/>
      <c r="K66" s="114"/>
      <c r="L66" s="115" t="s">
        <v>31</v>
      </c>
      <c r="M66" s="116"/>
      <c r="N66" s="117"/>
      <c r="O66" s="118" t="s">
        <v>32</v>
      </c>
      <c r="P66" s="118"/>
      <c r="Q66" s="118"/>
      <c r="R66" s="118"/>
      <c r="S66" s="118" t="s">
        <v>33</v>
      </c>
      <c r="T66" s="118"/>
      <c r="U66" s="119"/>
    </row>
    <row r="67" spans="2:21" ht="48.75" customHeight="1" thickBot="1" x14ac:dyDescent="0.25">
      <c r="B67" s="109"/>
      <c r="C67" s="110"/>
      <c r="D67" s="110"/>
      <c r="E67" s="110"/>
      <c r="F67" s="110"/>
      <c r="G67" s="110"/>
      <c r="H67" s="111"/>
      <c r="I67" s="120" t="s">
        <v>34</v>
      </c>
      <c r="J67" s="121"/>
      <c r="K67" s="122"/>
      <c r="L67" s="123">
        <f>SUM(L65:N65)</f>
        <v>10.661999999999999</v>
      </c>
      <c r="M67" s="124"/>
      <c r="N67" s="125"/>
      <c r="O67" s="126">
        <f>SUM(O65:R65)</f>
        <v>88.876000000000005</v>
      </c>
      <c r="P67" s="127"/>
      <c r="Q67" s="127"/>
      <c r="R67" s="127"/>
      <c r="S67" s="126">
        <f>SUM(S65:U65)</f>
        <v>350.28</v>
      </c>
      <c r="T67" s="127"/>
      <c r="U67" s="128"/>
    </row>
    <row r="71" spans="2:21" ht="60" customHeight="1" x14ac:dyDescent="0.2">
      <c r="B71" s="129" t="s">
        <v>13</v>
      </c>
      <c r="C71" s="130"/>
      <c r="D71" s="130"/>
      <c r="E71" s="131" t="s">
        <v>93</v>
      </c>
      <c r="F71" s="131"/>
      <c r="G71" s="131"/>
      <c r="H71" s="131"/>
      <c r="I71" s="131"/>
      <c r="J71" s="131"/>
      <c r="K71" s="131"/>
      <c r="L71" s="131"/>
      <c r="M71" s="131"/>
      <c r="N71" s="131"/>
      <c r="O71" s="131"/>
      <c r="P71" s="131"/>
      <c r="Q71" s="131"/>
      <c r="R71" s="131"/>
      <c r="S71" s="131"/>
      <c r="T71" s="4"/>
      <c r="U71" s="5"/>
    </row>
    <row r="72" spans="2:21" ht="60" customHeight="1" x14ac:dyDescent="0.2">
      <c r="B72" s="132"/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133"/>
      <c r="T72" s="133"/>
      <c r="U72" s="134"/>
    </row>
    <row r="73" spans="2:21" ht="60" customHeight="1" x14ac:dyDescent="0.2">
      <c r="B73" s="6"/>
      <c r="C73" s="7"/>
      <c r="D73" s="7"/>
      <c r="E73" s="7"/>
      <c r="F73" s="7"/>
      <c r="G73" s="7"/>
      <c r="H73" s="7"/>
      <c r="I73" s="7"/>
      <c r="J73" s="7"/>
      <c r="K73" s="8"/>
      <c r="L73" s="7"/>
      <c r="M73" s="7"/>
      <c r="N73" s="7"/>
      <c r="O73" s="7"/>
      <c r="P73" s="7"/>
      <c r="Q73" s="7"/>
      <c r="R73" s="7"/>
      <c r="S73" s="7"/>
      <c r="T73" s="7"/>
      <c r="U73" s="9"/>
    </row>
    <row r="74" spans="2:21" ht="60" customHeight="1" x14ac:dyDescent="0.2">
      <c r="B74" s="135" t="s">
        <v>14</v>
      </c>
      <c r="C74" s="136"/>
      <c r="D74" s="136"/>
      <c r="E74" s="136"/>
      <c r="F74" s="136"/>
      <c r="G74" s="136"/>
      <c r="H74" s="137" t="s">
        <v>96</v>
      </c>
      <c r="I74" s="138"/>
      <c r="J74" s="138"/>
      <c r="K74" s="139"/>
      <c r="L74" s="10"/>
      <c r="M74" s="10"/>
      <c r="N74" s="10"/>
      <c r="O74" s="10"/>
      <c r="P74" s="10"/>
      <c r="Q74" s="10"/>
      <c r="R74" s="10"/>
      <c r="S74" s="10"/>
      <c r="T74" s="10"/>
      <c r="U74" s="11"/>
    </row>
    <row r="75" spans="2:21" ht="60" customHeight="1" x14ac:dyDescent="0.2">
      <c r="B75" s="135" t="s">
        <v>15</v>
      </c>
      <c r="C75" s="136"/>
      <c r="D75" s="136"/>
      <c r="E75" s="136"/>
      <c r="F75" s="136"/>
      <c r="G75" s="136"/>
      <c r="H75" s="140"/>
      <c r="I75" s="141"/>
      <c r="J75" s="141"/>
      <c r="K75" s="142"/>
      <c r="L75" s="12"/>
      <c r="M75" s="12"/>
      <c r="N75" s="12"/>
      <c r="O75" s="12"/>
      <c r="P75" s="12"/>
      <c r="Q75" s="12"/>
      <c r="R75" s="12"/>
      <c r="S75" s="12"/>
      <c r="T75" s="12"/>
      <c r="U75" s="13"/>
    </row>
    <row r="76" spans="2:21" ht="28.5" thickBot="1" x14ac:dyDescent="0.25">
      <c r="B76" s="10"/>
      <c r="C76" s="10"/>
      <c r="D76" s="10"/>
      <c r="E76" s="10"/>
      <c r="F76" s="10"/>
      <c r="G76" s="10"/>
      <c r="H76" s="10"/>
      <c r="I76" s="10"/>
      <c r="J76" s="10"/>
      <c r="K76" s="14"/>
      <c r="L76" s="10"/>
      <c r="M76" s="10"/>
      <c r="N76" s="10"/>
      <c r="O76" s="10"/>
      <c r="P76" s="10"/>
      <c r="Q76" s="10"/>
      <c r="R76" s="10"/>
      <c r="S76" s="10"/>
      <c r="T76" s="10"/>
      <c r="U76" s="10"/>
    </row>
    <row r="77" spans="2:21" ht="60" customHeight="1" x14ac:dyDescent="0.2">
      <c r="B77" s="143" t="s">
        <v>16</v>
      </c>
      <c r="C77" s="145" t="s">
        <v>17</v>
      </c>
      <c r="D77" s="145" t="s">
        <v>18</v>
      </c>
      <c r="E77" s="147" t="s">
        <v>19</v>
      </c>
      <c r="F77" s="149" t="s">
        <v>20</v>
      </c>
      <c r="G77" s="150"/>
      <c r="H77" s="151"/>
      <c r="I77" s="155" t="s">
        <v>21</v>
      </c>
      <c r="J77" s="145" t="s">
        <v>22</v>
      </c>
      <c r="K77" s="157" t="s">
        <v>23</v>
      </c>
      <c r="L77" s="159" t="s">
        <v>24</v>
      </c>
      <c r="M77" s="160"/>
      <c r="N77" s="160"/>
      <c r="O77" s="160"/>
      <c r="P77" s="160"/>
      <c r="Q77" s="160"/>
      <c r="R77" s="160"/>
      <c r="S77" s="160"/>
      <c r="T77" s="160"/>
      <c r="U77" s="161"/>
    </row>
    <row r="78" spans="2:21" ht="60" customHeight="1" thickBot="1" x14ac:dyDescent="0.25">
      <c r="B78" s="144"/>
      <c r="C78" s="146"/>
      <c r="D78" s="146"/>
      <c r="E78" s="148"/>
      <c r="F78" s="152"/>
      <c r="G78" s="153"/>
      <c r="H78" s="154"/>
      <c r="I78" s="156"/>
      <c r="J78" s="146"/>
      <c r="K78" s="158"/>
      <c r="L78" s="16">
        <v>6</v>
      </c>
      <c r="M78" s="16">
        <v>8</v>
      </c>
      <c r="N78" s="16">
        <v>10</v>
      </c>
      <c r="O78" s="16">
        <v>12</v>
      </c>
      <c r="P78" s="16">
        <v>14</v>
      </c>
      <c r="Q78" s="16">
        <v>16</v>
      </c>
      <c r="R78" s="16">
        <v>18</v>
      </c>
      <c r="S78" s="16">
        <v>20</v>
      </c>
      <c r="T78" s="16">
        <v>28</v>
      </c>
      <c r="U78" s="17">
        <v>30</v>
      </c>
    </row>
    <row r="79" spans="2:21" ht="105" customHeight="1" x14ac:dyDescent="0.2">
      <c r="B79" s="18">
        <v>1</v>
      </c>
      <c r="C79" s="19"/>
      <c r="D79" s="19"/>
      <c r="E79" s="20"/>
      <c r="F79" s="34"/>
      <c r="G79" s="21"/>
      <c r="H79" s="22"/>
      <c r="I79" s="23">
        <f t="shared" ref="I79" si="17">H79+G79+F79</f>
        <v>0</v>
      </c>
      <c r="J79" s="20">
        <f t="shared" ref="J79" si="18">C79*D79</f>
        <v>0</v>
      </c>
      <c r="K79" s="24" t="s">
        <v>97</v>
      </c>
      <c r="L79" s="25"/>
      <c r="M79" s="68"/>
      <c r="N79" s="65"/>
      <c r="O79" s="65"/>
      <c r="P79" s="25"/>
      <c r="Q79" s="66"/>
      <c r="R79" s="66"/>
      <c r="S79" s="67"/>
      <c r="T79" s="66"/>
      <c r="U79" s="26"/>
    </row>
    <row r="80" spans="2:21" ht="105" customHeight="1" x14ac:dyDescent="0.2">
      <c r="B80" s="18">
        <v>2</v>
      </c>
      <c r="C80" s="19"/>
      <c r="D80" s="19"/>
      <c r="E80" s="20"/>
      <c r="F80" s="34"/>
      <c r="G80" s="21"/>
      <c r="H80" s="22"/>
      <c r="I80" s="23">
        <f t="shared" ref="I80" si="19">H80+G80+F80</f>
        <v>0</v>
      </c>
      <c r="J80" s="20">
        <f t="shared" ref="J80:J81" si="20">C80*D80</f>
        <v>0</v>
      </c>
      <c r="K80" s="24" t="s">
        <v>99</v>
      </c>
      <c r="L80" s="25"/>
      <c r="M80" s="25"/>
      <c r="N80" s="63"/>
      <c r="O80" s="68"/>
      <c r="P80" s="25"/>
      <c r="Q80" s="66"/>
      <c r="R80" s="66"/>
      <c r="S80" s="67"/>
      <c r="T80" s="66"/>
      <c r="U80" s="26"/>
    </row>
    <row r="81" spans="2:21" ht="105" customHeight="1" x14ac:dyDescent="0.2">
      <c r="B81" s="18">
        <v>3</v>
      </c>
      <c r="C81" s="19"/>
      <c r="D81" s="19"/>
      <c r="E81" s="20"/>
      <c r="F81" s="34"/>
      <c r="G81" s="21"/>
      <c r="H81" s="22"/>
      <c r="I81" s="23">
        <f>H81+G81+F81</f>
        <v>0</v>
      </c>
      <c r="J81" s="20">
        <f t="shared" si="20"/>
        <v>0</v>
      </c>
      <c r="K81" s="24" t="s">
        <v>98</v>
      </c>
      <c r="L81" s="25"/>
      <c r="M81" s="25"/>
      <c r="N81" s="63"/>
      <c r="O81" s="68"/>
      <c r="P81" s="25"/>
      <c r="Q81" s="66"/>
      <c r="R81" s="66"/>
      <c r="S81" s="67"/>
      <c r="T81" s="66"/>
      <c r="U81" s="26"/>
    </row>
    <row r="82" spans="2:21" ht="105" customHeight="1" thickBot="1" x14ac:dyDescent="0.25">
      <c r="B82" s="18">
        <v>4</v>
      </c>
      <c r="C82" s="19"/>
      <c r="D82" s="19"/>
      <c r="E82" s="20"/>
      <c r="F82" s="34"/>
      <c r="G82" s="21"/>
      <c r="H82" s="22"/>
      <c r="I82" s="23">
        <f>H82+G82+F82</f>
        <v>0</v>
      </c>
      <c r="J82" s="20">
        <f t="shared" ref="J82" si="21">C82*D82</f>
        <v>0</v>
      </c>
      <c r="K82" s="24" t="s">
        <v>89</v>
      </c>
      <c r="L82" s="68"/>
      <c r="M82" s="25"/>
      <c r="N82" s="63"/>
      <c r="O82" s="64"/>
      <c r="P82" s="25"/>
      <c r="Q82" s="66"/>
      <c r="R82" s="66"/>
      <c r="S82" s="67"/>
      <c r="T82" s="66"/>
      <c r="U82" s="26"/>
    </row>
    <row r="83" spans="2:21" ht="48.75" customHeight="1" x14ac:dyDescent="0.2">
      <c r="B83" s="97" t="s">
        <v>25</v>
      </c>
      <c r="C83" s="98"/>
      <c r="D83" s="98"/>
      <c r="E83" s="98"/>
      <c r="F83" s="98"/>
      <c r="G83" s="98"/>
      <c r="H83" s="99"/>
      <c r="I83" s="100" t="s">
        <v>49</v>
      </c>
      <c r="J83" s="101"/>
      <c r="K83" s="102"/>
      <c r="L83" s="27">
        <f>SUM(L65:L79)</f>
        <v>17.994</v>
      </c>
      <c r="M83" s="27">
        <f>SUM(M65:M79)</f>
        <v>11.16</v>
      </c>
      <c r="N83" s="27">
        <f>SUM(N65:N79)</f>
        <v>16.170000000000002</v>
      </c>
      <c r="O83" s="27">
        <f>SUM(O65:O79)</f>
        <v>111.53200000000001</v>
      </c>
      <c r="P83" s="27">
        <f>SUM(P65:P79)</f>
        <v>30.939999999999998</v>
      </c>
      <c r="Q83" s="27">
        <f>SUM(Q65:Q79)</f>
        <v>41.28</v>
      </c>
      <c r="R83" s="27">
        <f>SUM(R65:R79)</f>
        <v>54</v>
      </c>
      <c r="S83" s="27">
        <f>SUM(S65:S79)</f>
        <v>419.67999999999995</v>
      </c>
      <c r="T83" s="27">
        <f>SUM(T65:T79)</f>
        <v>183.67999999999998</v>
      </c>
      <c r="U83" s="28">
        <f>SUM(U65:U79)</f>
        <v>175.2</v>
      </c>
    </row>
    <row r="84" spans="2:21" ht="48.75" customHeight="1" x14ac:dyDescent="0.2">
      <c r="B84" s="103" t="s">
        <v>27</v>
      </c>
      <c r="C84" s="104"/>
      <c r="D84" s="104"/>
      <c r="E84" s="104"/>
      <c r="F84" s="104"/>
      <c r="G84" s="104"/>
      <c r="H84" s="105"/>
      <c r="I84" s="112" t="s">
        <v>28</v>
      </c>
      <c r="J84" s="113"/>
      <c r="K84" s="114"/>
      <c r="L84" s="29">
        <v>0.222</v>
      </c>
      <c r="M84" s="29">
        <v>0.39500000000000002</v>
      </c>
      <c r="N84" s="29">
        <v>0.61699999999999999</v>
      </c>
      <c r="O84" s="29">
        <v>0.88800000000000001</v>
      </c>
      <c r="P84" s="29">
        <v>1.21</v>
      </c>
      <c r="Q84" s="29">
        <v>1.58</v>
      </c>
      <c r="R84" s="29">
        <v>2</v>
      </c>
      <c r="S84" s="29">
        <v>2.4700000000000002</v>
      </c>
      <c r="T84" s="29">
        <v>5.56</v>
      </c>
      <c r="U84" s="30">
        <v>4.84</v>
      </c>
    </row>
    <row r="85" spans="2:21" ht="48.75" customHeight="1" x14ac:dyDescent="0.2">
      <c r="B85" s="106"/>
      <c r="C85" s="107"/>
      <c r="D85" s="107"/>
      <c r="E85" s="107"/>
      <c r="F85" s="107"/>
      <c r="G85" s="107"/>
      <c r="H85" s="108"/>
      <c r="I85" s="112" t="s">
        <v>29</v>
      </c>
      <c r="J85" s="113"/>
      <c r="K85" s="114"/>
      <c r="L85" s="31">
        <f t="shared" ref="L85:U85" si="22">L84*L83</f>
        <v>3.9946679999999999</v>
      </c>
      <c r="M85" s="31">
        <f t="shared" si="22"/>
        <v>4.4081999999999999</v>
      </c>
      <c r="N85" s="31">
        <f t="shared" si="22"/>
        <v>9.9768900000000009</v>
      </c>
      <c r="O85" s="31">
        <f t="shared" si="22"/>
        <v>99.040416000000008</v>
      </c>
      <c r="P85" s="31">
        <f t="shared" si="22"/>
        <v>37.437399999999997</v>
      </c>
      <c r="Q85" s="31">
        <f t="shared" si="22"/>
        <v>65.222400000000007</v>
      </c>
      <c r="R85" s="31">
        <f t="shared" si="22"/>
        <v>108</v>
      </c>
      <c r="S85" s="31">
        <f t="shared" si="22"/>
        <v>1036.6096</v>
      </c>
      <c r="T85" s="31">
        <f t="shared" si="22"/>
        <v>1021.2607999999998</v>
      </c>
      <c r="U85" s="32">
        <f t="shared" si="22"/>
        <v>847.96799999999996</v>
      </c>
    </row>
    <row r="86" spans="2:21" ht="48.75" customHeight="1" x14ac:dyDescent="0.2">
      <c r="B86" s="106"/>
      <c r="C86" s="107"/>
      <c r="D86" s="107"/>
      <c r="E86" s="107"/>
      <c r="F86" s="107"/>
      <c r="G86" s="107"/>
      <c r="H86" s="108"/>
      <c r="I86" s="112" t="s">
        <v>30</v>
      </c>
      <c r="J86" s="113"/>
      <c r="K86" s="114"/>
      <c r="L86" s="115" t="s">
        <v>31</v>
      </c>
      <c r="M86" s="116"/>
      <c r="N86" s="117"/>
      <c r="O86" s="118" t="s">
        <v>32</v>
      </c>
      <c r="P86" s="118"/>
      <c r="Q86" s="118"/>
      <c r="R86" s="118"/>
      <c r="S86" s="118" t="s">
        <v>33</v>
      </c>
      <c r="T86" s="118"/>
      <c r="U86" s="119"/>
    </row>
    <row r="87" spans="2:21" ht="48.75" customHeight="1" thickBot="1" x14ac:dyDescent="0.25">
      <c r="B87" s="109"/>
      <c r="C87" s="110"/>
      <c r="D87" s="110"/>
      <c r="E87" s="110"/>
      <c r="F87" s="110"/>
      <c r="G87" s="110"/>
      <c r="H87" s="111"/>
      <c r="I87" s="120" t="s">
        <v>34</v>
      </c>
      <c r="J87" s="121"/>
      <c r="K87" s="122"/>
      <c r="L87" s="123">
        <f>SUM(L85:N85)</f>
        <v>18.379758000000002</v>
      </c>
      <c r="M87" s="124"/>
      <c r="N87" s="125"/>
      <c r="O87" s="126">
        <f>SUM(O85:R85)</f>
        <v>309.70021600000001</v>
      </c>
      <c r="P87" s="127"/>
      <c r="Q87" s="127"/>
      <c r="R87" s="127"/>
      <c r="S87" s="126">
        <f>SUM(S85:U85)</f>
        <v>2905.8383999999996</v>
      </c>
      <c r="T87" s="127"/>
      <c r="U87" s="128"/>
    </row>
  </sheetData>
  <sheetProtection formatCells="0" formatColumns="0" formatRows="0" insertColumns="0" insertRows="0" insertHyperlinks="0" deleteColumns="0" deleteRows="0" sort="0" autoFilter="0" pivotTables="0"/>
  <mergeCells count="145">
    <mergeCell ref="B6:G6"/>
    <mergeCell ref="H6:K6"/>
    <mergeCell ref="B2:D2"/>
    <mergeCell ref="E2:S2"/>
    <mergeCell ref="B3:U3"/>
    <mergeCell ref="B5:G5"/>
    <mergeCell ref="H5:K5"/>
    <mergeCell ref="B21:U21"/>
    <mergeCell ref="J8:J9"/>
    <mergeCell ref="K8:K9"/>
    <mergeCell ref="L8:U8"/>
    <mergeCell ref="B15:H15"/>
    <mergeCell ref="I15:K15"/>
    <mergeCell ref="B8:B9"/>
    <mergeCell ref="C8:C9"/>
    <mergeCell ref="D8:D9"/>
    <mergeCell ref="E8:E9"/>
    <mergeCell ref="F8:H9"/>
    <mergeCell ref="I8:I9"/>
    <mergeCell ref="I19:K19"/>
    <mergeCell ref="L19:N19"/>
    <mergeCell ref="O19:R19"/>
    <mergeCell ref="S19:U19"/>
    <mergeCell ref="B16:H19"/>
    <mergeCell ref="I16:K16"/>
    <mergeCell ref="I17:K17"/>
    <mergeCell ref="I18:K18"/>
    <mergeCell ref="L18:N18"/>
    <mergeCell ref="B20:D20"/>
    <mergeCell ref="E20:S20"/>
    <mergeCell ref="B23:G23"/>
    <mergeCell ref="H23:K23"/>
    <mergeCell ref="E26:E27"/>
    <mergeCell ref="F26:H27"/>
    <mergeCell ref="L26:U26"/>
    <mergeCell ref="I26:I27"/>
    <mergeCell ref="J26:J27"/>
    <mergeCell ref="K26:K27"/>
    <mergeCell ref="B26:B27"/>
    <mergeCell ref="C26:C27"/>
    <mergeCell ref="D26:D27"/>
    <mergeCell ref="B24:G24"/>
    <mergeCell ref="H24:K24"/>
    <mergeCell ref="O18:R18"/>
    <mergeCell ref="S18:U18"/>
    <mergeCell ref="B37:U37"/>
    <mergeCell ref="B30:H30"/>
    <mergeCell ref="I30:K30"/>
    <mergeCell ref="B31:H34"/>
    <mergeCell ref="I31:K31"/>
    <mergeCell ref="I32:K32"/>
    <mergeCell ref="I33:K33"/>
    <mergeCell ref="L33:N33"/>
    <mergeCell ref="O33:R33"/>
    <mergeCell ref="S33:U33"/>
    <mergeCell ref="I34:K34"/>
    <mergeCell ref="L34:N34"/>
    <mergeCell ref="O34:R34"/>
    <mergeCell ref="S34:U34"/>
    <mergeCell ref="B36:D36"/>
    <mergeCell ref="E36:S36"/>
    <mergeCell ref="B39:G39"/>
    <mergeCell ref="H39:K39"/>
    <mergeCell ref="B49:H52"/>
    <mergeCell ref="I49:K49"/>
    <mergeCell ref="I50:K50"/>
    <mergeCell ref="I51:K51"/>
    <mergeCell ref="I52:K52"/>
    <mergeCell ref="B40:G40"/>
    <mergeCell ref="H40:K40"/>
    <mergeCell ref="B48:H48"/>
    <mergeCell ref="I48:K48"/>
    <mergeCell ref="B42:B43"/>
    <mergeCell ref="C42:C43"/>
    <mergeCell ref="D42:D43"/>
    <mergeCell ref="E42:E43"/>
    <mergeCell ref="F42:H43"/>
    <mergeCell ref="I42:I43"/>
    <mergeCell ref="L52:N52"/>
    <mergeCell ref="O52:R52"/>
    <mergeCell ref="S52:U52"/>
    <mergeCell ref="L51:N51"/>
    <mergeCell ref="J42:J43"/>
    <mergeCell ref="K42:K43"/>
    <mergeCell ref="L42:U42"/>
    <mergeCell ref="O51:R51"/>
    <mergeCell ref="S51:U51"/>
    <mergeCell ref="B53:D53"/>
    <mergeCell ref="E53:S53"/>
    <mergeCell ref="B54:U54"/>
    <mergeCell ref="B56:G56"/>
    <mergeCell ref="H56:K56"/>
    <mergeCell ref="B57:G57"/>
    <mergeCell ref="H57:K57"/>
    <mergeCell ref="B59:B60"/>
    <mergeCell ref="C59:C60"/>
    <mergeCell ref="D59:D60"/>
    <mergeCell ref="E59:E60"/>
    <mergeCell ref="F59:H60"/>
    <mergeCell ref="I59:I60"/>
    <mergeCell ref="J59:J60"/>
    <mergeCell ref="K59:K60"/>
    <mergeCell ref="L59:U59"/>
    <mergeCell ref="B63:H63"/>
    <mergeCell ref="I63:K63"/>
    <mergeCell ref="B64:H67"/>
    <mergeCell ref="I64:K64"/>
    <mergeCell ref="I65:K65"/>
    <mergeCell ref="I66:K66"/>
    <mergeCell ref="L66:N66"/>
    <mergeCell ref="O66:R66"/>
    <mergeCell ref="S66:U66"/>
    <mergeCell ref="I67:K67"/>
    <mergeCell ref="L67:N67"/>
    <mergeCell ref="O67:R67"/>
    <mergeCell ref="S67:U67"/>
    <mergeCell ref="B71:D71"/>
    <mergeCell ref="E71:S71"/>
    <mergeCell ref="B72:U72"/>
    <mergeCell ref="B74:G74"/>
    <mergeCell ref="H74:K74"/>
    <mergeCell ref="B75:G75"/>
    <mergeCell ref="H75:K75"/>
    <mergeCell ref="B77:B78"/>
    <mergeCell ref="C77:C78"/>
    <mergeCell ref="D77:D78"/>
    <mergeCell ref="E77:E78"/>
    <mergeCell ref="F77:H78"/>
    <mergeCell ref="I77:I78"/>
    <mergeCell ref="J77:J78"/>
    <mergeCell ref="K77:K78"/>
    <mergeCell ref="L77:U77"/>
    <mergeCell ref="B83:H83"/>
    <mergeCell ref="I83:K83"/>
    <mergeCell ref="B84:H87"/>
    <mergeCell ref="I84:K84"/>
    <mergeCell ref="I85:K85"/>
    <mergeCell ref="I86:K86"/>
    <mergeCell ref="L86:N86"/>
    <mergeCell ref="O86:R86"/>
    <mergeCell ref="S86:U86"/>
    <mergeCell ref="I87:K87"/>
    <mergeCell ref="L87:N87"/>
    <mergeCell ref="O87:R87"/>
    <mergeCell ref="S87:U87"/>
  </mergeCells>
  <printOptions horizontalCentered="1"/>
  <pageMargins left="0" right="0" top="0" bottom="0" header="0" footer="0"/>
  <pageSetup paperSize="9" scale="25" firstPageNumber="3" orientation="portrait" useFirstPageNumber="1" r:id="rId1"/>
  <headerFooter alignWithMargins="0"/>
  <rowBreaks count="1" manualBreakCount="1">
    <brk id="19" min="1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متره ساختمان</vt:lpstr>
      <vt:lpstr>میلگرد ساختمان</vt:lpstr>
      <vt:lpstr>'متره ساختمان'!Print_Area</vt:lpstr>
      <vt:lpstr>'میلگرد ساختمان'!Print_Area</vt:lpstr>
      <vt:lpstr>'متره ساختمان'!Print_Titles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Anhar</dc:creator>
  <cp:lastModifiedBy>HP</cp:lastModifiedBy>
  <cp:lastPrinted>2024-07-01T22:34:39Z</cp:lastPrinted>
  <dcterms:created xsi:type="dcterms:W3CDTF">2021-12-30T09:46:38Z</dcterms:created>
  <dcterms:modified xsi:type="dcterms:W3CDTF">2024-10-21T18:12:54Z</dcterms:modified>
</cp:coreProperties>
</file>